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146"/>
  </bookViews>
  <sheets>
    <sheet name="NELF-E_Apt_Double_Mutants" sheetId="1" r:id="rId1"/>
  </sheets>
  <calcPr calcId="145621"/>
</workbook>
</file>

<file path=xl/calcChain.xml><?xml version="1.0" encoding="utf-8"?>
<calcChain xmlns="http://schemas.openxmlformats.org/spreadsheetml/2006/main">
  <c r="U12" i="1" l="1"/>
  <c r="U9" i="1"/>
  <c r="Q1709" i="1" l="1"/>
  <c r="Q886" i="1"/>
  <c r="Q1173" i="1"/>
  <c r="Q313" i="1"/>
  <c r="Q1552" i="1"/>
  <c r="Q2227" i="1"/>
  <c r="Q319" i="1"/>
  <c r="Q1891" i="1"/>
  <c r="Q241" i="1"/>
  <c r="Q2356" i="1"/>
  <c r="Q2082" i="1"/>
  <c r="Q1806" i="1"/>
  <c r="Q1644" i="1"/>
  <c r="Q705" i="1"/>
  <c r="Q1446" i="1"/>
  <c r="Q832" i="1"/>
  <c r="Q611" i="1"/>
  <c r="Q176" i="1"/>
  <c r="Q629" i="1"/>
  <c r="Q1384" i="1"/>
  <c r="Q402" i="1"/>
  <c r="Q1336" i="1"/>
  <c r="Q2350" i="1"/>
  <c r="Q172" i="1"/>
  <c r="Q2248" i="1"/>
  <c r="Q1265" i="1"/>
  <c r="Q1728" i="1"/>
  <c r="Q551" i="1"/>
  <c r="Q170" i="1"/>
  <c r="Q2009" i="1"/>
  <c r="Q1060" i="1"/>
  <c r="Q1999" i="1"/>
  <c r="Q650" i="1"/>
  <c r="Q1923" i="1"/>
  <c r="Q146" i="1"/>
  <c r="Q1488" i="1"/>
  <c r="Q870" i="1"/>
  <c r="Q1553" i="1"/>
  <c r="Q325" i="1"/>
  <c r="Q1403" i="1"/>
  <c r="Q993" i="1"/>
  <c r="Q2242" i="1"/>
  <c r="Q1482" i="1"/>
  <c r="T1482" i="1" s="1"/>
  <c r="Q1253" i="1"/>
  <c r="Q1538" i="1"/>
  <c r="Q308" i="1"/>
  <c r="Q1214" i="1"/>
  <c r="Q2339" i="1"/>
  <c r="Q1225" i="1"/>
  <c r="Q2353" i="1"/>
  <c r="Q501" i="1"/>
  <c r="Q414" i="1"/>
  <c r="Q326" i="1"/>
  <c r="Q263" i="1"/>
  <c r="Q415" i="1"/>
  <c r="Q336" i="1"/>
  <c r="Q2304" i="1"/>
  <c r="Q893" i="1"/>
  <c r="Q1799" i="1"/>
  <c r="Q1418" i="1"/>
  <c r="Q1332" i="1"/>
  <c r="Q1756" i="1"/>
  <c r="Q683" i="1"/>
  <c r="Q111" i="1"/>
  <c r="Q133" i="1"/>
  <c r="Q342" i="1"/>
  <c r="Q1927" i="1"/>
  <c r="Q230" i="1"/>
  <c r="Q2348" i="1"/>
  <c r="Q585" i="1"/>
  <c r="Q1110" i="1"/>
  <c r="Q2026" i="1"/>
  <c r="Q282" i="1"/>
  <c r="Q1251" i="1"/>
  <c r="Q270" i="1"/>
  <c r="Q410" i="1"/>
  <c r="Q2398" i="1"/>
  <c r="Q2023" i="1"/>
  <c r="Q2120" i="1"/>
  <c r="Q1722" i="1"/>
  <c r="Q260" i="1"/>
  <c r="Q437" i="1"/>
  <c r="Q670" i="1"/>
  <c r="Q729" i="1"/>
  <c r="Q1950" i="1"/>
  <c r="Q1324" i="1"/>
  <c r="Q2221" i="1"/>
  <c r="Q2125" i="1"/>
  <c r="Q1877" i="1"/>
  <c r="Q1232" i="1"/>
  <c r="Q429" i="1"/>
  <c r="Q1166" i="1"/>
  <c r="Q920" i="1"/>
  <c r="Q2411" i="1"/>
  <c r="Q524" i="1"/>
  <c r="Q1761" i="1"/>
  <c r="Q2202" i="1"/>
  <c r="Q649" i="1"/>
  <c r="Q2050" i="1"/>
  <c r="Q671" i="1"/>
  <c r="Q302" i="1"/>
  <c r="Q171" i="1"/>
  <c r="Q612" i="1"/>
  <c r="Q2086" i="1"/>
  <c r="Q1306" i="1"/>
  <c r="Q1763" i="1"/>
  <c r="Q1771" i="1"/>
  <c r="Q1434" i="1"/>
  <c r="Q1963" i="1"/>
  <c r="Q2211" i="1"/>
  <c r="Q1974" i="1"/>
  <c r="Q290" i="1"/>
  <c r="Q2220" i="1"/>
  <c r="Q276" i="1"/>
  <c r="Q675" i="1"/>
  <c r="Q155" i="1"/>
  <c r="Q897" i="1"/>
  <c r="Q1310" i="1"/>
  <c r="Q299" i="1"/>
  <c r="Q2225" i="1"/>
  <c r="Q1673" i="1"/>
  <c r="Q1267" i="1"/>
  <c r="Q344" i="1"/>
  <c r="Q1769" i="1"/>
  <c r="Q2223" i="1"/>
  <c r="Q2217" i="1"/>
  <c r="Q138" i="1"/>
  <c r="Q1563" i="1"/>
  <c r="Q157" i="1"/>
  <c r="Q967" i="1"/>
  <c r="Q768" i="1"/>
  <c r="Q248" i="1"/>
  <c r="Q264" i="1"/>
  <c r="Q780" i="1"/>
  <c r="Q340" i="1"/>
  <c r="Q574" i="1"/>
  <c r="Q1424" i="1"/>
  <c r="Q1545" i="1"/>
  <c r="Q552" i="1"/>
  <c r="Q1437" i="1"/>
  <c r="Q564" i="1"/>
  <c r="Q1849" i="1"/>
  <c r="Q335" i="1"/>
  <c r="Q498" i="1"/>
  <c r="Q2185" i="1"/>
  <c r="Q160" i="1"/>
  <c r="Q1116" i="1"/>
  <c r="Q632" i="1"/>
  <c r="Q1380" i="1"/>
  <c r="Q1964" i="1"/>
  <c r="Q1470" i="1"/>
  <c r="Q592" i="1"/>
  <c r="Q2187" i="1"/>
  <c r="Q1208" i="1"/>
  <c r="Q1629" i="1"/>
  <c r="Q997" i="1"/>
  <c r="Q1854" i="1"/>
  <c r="Q375" i="1"/>
  <c r="Q482" i="1"/>
  <c r="Q1979" i="1"/>
  <c r="Q2049" i="1"/>
  <c r="Q2198" i="1"/>
  <c r="Q2178" i="1"/>
  <c r="Q1453" i="1"/>
  <c r="Q250" i="1"/>
  <c r="Q1794" i="1"/>
  <c r="Q279" i="1"/>
  <c r="Q2056" i="1"/>
  <c r="Q1767" i="1"/>
  <c r="Q875" i="1"/>
  <c r="Q451" i="1"/>
  <c r="T451" i="1" s="1"/>
  <c r="Q2307" i="1"/>
  <c r="Q139" i="1"/>
  <c r="Q591" i="1"/>
  <c r="Q2101" i="1"/>
  <c r="Q811" i="1"/>
  <c r="Q137" i="1"/>
  <c r="Q1030" i="1"/>
  <c r="Q1961" i="1"/>
  <c r="Q1100" i="1"/>
  <c r="Q2389" i="1"/>
  <c r="Q114" i="1"/>
  <c r="Q1102" i="1"/>
  <c r="Q144" i="1"/>
  <c r="Q1518" i="1"/>
  <c r="Q757" i="1"/>
  <c r="Q539" i="1"/>
  <c r="Q1533" i="1"/>
  <c r="Q162" i="1"/>
  <c r="Q593" i="1"/>
  <c r="Q177" i="1"/>
  <c r="Q207" i="1"/>
  <c r="Q1165" i="1"/>
  <c r="Q417" i="1"/>
  <c r="Q1677" i="1"/>
  <c r="Q536" i="1"/>
  <c r="Q169" i="1"/>
  <c r="Q1428" i="1"/>
  <c r="Q1080" i="1"/>
  <c r="Q562" i="1"/>
  <c r="Q2033" i="1"/>
  <c r="Q652" i="1"/>
  <c r="Q827" i="1"/>
  <c r="Q1259" i="1"/>
  <c r="Q2401" i="1"/>
  <c r="Q635" i="1"/>
  <c r="Q409" i="1"/>
  <c r="Q460" i="1"/>
  <c r="Q707" i="1"/>
  <c r="Q706" i="1"/>
  <c r="Q236" i="1"/>
  <c r="Q2000" i="1"/>
  <c r="Q1894" i="1"/>
  <c r="Q215" i="1"/>
  <c r="Q1053" i="1"/>
  <c r="Q960" i="1"/>
  <c r="Q829" i="1"/>
  <c r="Q1356" i="1"/>
  <c r="Q252" i="1"/>
  <c r="Q1847" i="1"/>
  <c r="Q1955" i="1"/>
  <c r="Q1704" i="1"/>
  <c r="Q1109" i="1"/>
  <c r="Q2362" i="1"/>
  <c r="Q565" i="1"/>
  <c r="Q575" i="1"/>
  <c r="Q1049" i="1"/>
  <c r="Q117" i="1"/>
  <c r="Q2065" i="1"/>
  <c r="Q559" i="1"/>
  <c r="Q2335" i="1"/>
  <c r="Q211" i="1"/>
  <c r="Q2368" i="1"/>
  <c r="Q1774" i="1"/>
  <c r="Q1395" i="1"/>
  <c r="Q1808" i="1"/>
  <c r="Q529" i="1"/>
  <c r="Q182" i="1"/>
  <c r="Q188" i="1"/>
  <c r="Q1174" i="1"/>
  <c r="Q1924" i="1"/>
  <c r="Q572" i="1"/>
  <c r="Q1830" i="1"/>
  <c r="Q1126" i="1"/>
  <c r="Q596" i="1"/>
  <c r="Q1511" i="1"/>
  <c r="Q2100" i="1"/>
  <c r="Q374" i="1"/>
  <c r="Q1663" i="1"/>
  <c r="Q131" i="1"/>
  <c r="Q1940" i="1"/>
  <c r="Q486" i="1"/>
  <c r="Q2360" i="1"/>
  <c r="Q227" i="1"/>
  <c r="Q795" i="1"/>
  <c r="Q2160" i="1"/>
  <c r="Q2262" i="1"/>
  <c r="Q752" i="1"/>
  <c r="Q305" i="1"/>
  <c r="Q720" i="1"/>
  <c r="Q249" i="1"/>
  <c r="Q922" i="1"/>
  <c r="Q661" i="1"/>
  <c r="Q1969" i="1"/>
  <c r="Q128" i="1"/>
  <c r="Q1587" i="1"/>
  <c r="Q1665" i="1"/>
  <c r="Q1121" i="1"/>
  <c r="Q1195" i="1"/>
  <c r="Q2179" i="1"/>
  <c r="Q904" i="1"/>
  <c r="Q2137" i="1"/>
  <c r="Q1551" i="1"/>
  <c r="Q1522" i="1"/>
  <c r="Q1293" i="1"/>
  <c r="Q1811" i="1"/>
  <c r="Q143" i="1"/>
  <c r="Q253" i="1"/>
  <c r="Q337" i="1"/>
  <c r="Q125" i="1"/>
  <c r="Q754" i="1"/>
  <c r="Q212" i="1"/>
  <c r="Q405" i="1"/>
  <c r="Q1978" i="1"/>
  <c r="Q751" i="1"/>
  <c r="Q1860" i="1"/>
  <c r="Q1810" i="1"/>
  <c r="Q1573" i="1"/>
  <c r="Q1419" i="1"/>
  <c r="Q2075" i="1"/>
  <c r="Q724" i="1"/>
  <c r="Q885" i="1"/>
  <c r="Q889" i="1"/>
  <c r="Q523" i="1"/>
  <c r="Q1394" i="1"/>
  <c r="Q2337" i="1"/>
  <c r="Q739" i="1"/>
  <c r="Q2385" i="1"/>
  <c r="Q1650" i="1"/>
  <c r="Q1992" i="1"/>
  <c r="Q2237" i="1"/>
  <c r="Q154" i="1"/>
  <c r="Q2372" i="1"/>
  <c r="Q1736" i="1"/>
  <c r="Q930" i="1"/>
  <c r="Q826" i="1"/>
  <c r="Q584" i="1"/>
  <c r="Q178" i="1"/>
  <c r="Q2366" i="1"/>
  <c r="Q1859" i="1"/>
  <c r="Q1948" i="1"/>
  <c r="Q165" i="1"/>
  <c r="Q965" i="1"/>
  <c r="Q164" i="1"/>
  <c r="Q370" i="1"/>
  <c r="Q1548" i="1"/>
  <c r="Q1779" i="1"/>
  <c r="Q959" i="1"/>
  <c r="Q615" i="1"/>
  <c r="Q931" i="1"/>
  <c r="Q242" i="1"/>
  <c r="Q1768" i="1"/>
  <c r="Q2328" i="1"/>
  <c r="Q316" i="1"/>
  <c r="Q1317" i="1"/>
  <c r="Q493" i="1"/>
  <c r="Q1862" i="1"/>
  <c r="Q406" i="1"/>
  <c r="Q805" i="1"/>
  <c r="Q1934" i="1"/>
  <c r="Q2108" i="1"/>
  <c r="Q275" i="1"/>
  <c r="Q2234" i="1"/>
  <c r="Q684" i="1"/>
  <c r="Q856" i="1"/>
  <c r="Q1759" i="1"/>
  <c r="Q388" i="1"/>
  <c r="Q1408" i="1"/>
  <c r="Q1884" i="1"/>
  <c r="Q1986" i="1"/>
  <c r="Q840" i="1"/>
  <c r="Q1199" i="1"/>
  <c r="Q603" i="1"/>
  <c r="Q1417" i="1"/>
  <c r="Q2313" i="1"/>
  <c r="Q121" i="1"/>
  <c r="Q687" i="1"/>
  <c r="Q736" i="1"/>
  <c r="Q1747" i="1"/>
  <c r="Q605" i="1"/>
  <c r="Q587" i="1"/>
  <c r="Q1962" i="1"/>
  <c r="Q2095" i="1"/>
  <c r="Q2189" i="1"/>
  <c r="Q2383" i="1"/>
  <c r="Q1044" i="1"/>
  <c r="Q156" i="1"/>
  <c r="Q1128" i="1"/>
  <c r="Q1327" i="1"/>
  <c r="Q588" i="1"/>
  <c r="Q755" i="1"/>
  <c r="Q315" i="1"/>
  <c r="Q240" i="1"/>
  <c r="Q495" i="1"/>
  <c r="Q1104" i="1"/>
  <c r="Q969" i="1"/>
  <c r="Q1376" i="1"/>
  <c r="Q1294" i="1"/>
  <c r="Q662" i="1"/>
  <c r="Q1338" i="1"/>
  <c r="Q1447" i="1"/>
  <c r="Q261" i="1"/>
  <c r="Q1274" i="1"/>
  <c r="Q297" i="1"/>
  <c r="Q1070" i="1"/>
  <c r="Q1733" i="1"/>
  <c r="Q1858" i="1"/>
  <c r="Q393" i="1"/>
  <c r="Q1861" i="1"/>
  <c r="Q680" i="1"/>
  <c r="Q1503" i="1"/>
  <c r="Q1946" i="1"/>
  <c r="Q180" i="1"/>
  <c r="Q1776" i="1"/>
  <c r="Q888" i="1"/>
  <c r="Q1101" i="1"/>
  <c r="Q1263" i="1"/>
  <c r="Q617" i="1"/>
  <c r="Q800" i="1"/>
  <c r="Q2071" i="1"/>
  <c r="Q1867" i="1"/>
  <c r="Q2218" i="1"/>
  <c r="Q561" i="1"/>
  <c r="Q985" i="1"/>
  <c r="Q203" i="1"/>
  <c r="Q289" i="1"/>
  <c r="Q1528" i="1"/>
  <c r="Q320" i="1"/>
  <c r="Q1443" i="1"/>
  <c r="Q1614" i="1"/>
  <c r="Q2321" i="1"/>
  <c r="Q1598" i="1"/>
  <c r="Q334" i="1"/>
  <c r="Q1254" i="1"/>
  <c r="Q1036" i="1"/>
  <c r="Q642" i="1"/>
  <c r="Q1043" i="1"/>
  <c r="Q788" i="1"/>
  <c r="Q357" i="1"/>
  <c r="Q153" i="1"/>
  <c r="Q441" i="1"/>
  <c r="Q1479" i="1"/>
  <c r="Q1499" i="1"/>
  <c r="Q453" i="1"/>
  <c r="Q309" i="1"/>
  <c r="Q2380" i="1"/>
  <c r="Q734" i="1"/>
  <c r="Q229" i="1"/>
  <c r="Q220" i="1"/>
  <c r="Q1143" i="1"/>
  <c r="Q243" i="1"/>
  <c r="Q579" i="1"/>
  <c r="Q285" i="1"/>
  <c r="Q2143" i="1"/>
  <c r="Q1753" i="1"/>
  <c r="Q2053" i="1"/>
  <c r="Q1466" i="1"/>
  <c r="Q238" i="1"/>
  <c r="Q1323" i="1"/>
  <c r="Q631" i="1"/>
  <c r="Q925" i="1"/>
  <c r="Q1219" i="1"/>
  <c r="Q1019" i="1"/>
  <c r="Q1469" i="1"/>
  <c r="Q2103" i="1"/>
  <c r="Q2365" i="1"/>
  <c r="Q283" i="1"/>
  <c r="Q2169" i="1"/>
  <c r="Q1638" i="1"/>
  <c r="Q273" i="1"/>
  <c r="Q2317" i="1"/>
  <c r="Q1075" i="1"/>
  <c r="Q1770" i="1"/>
  <c r="Q1908" i="1"/>
  <c r="Q821" i="1"/>
  <c r="Q515" i="1"/>
  <c r="Q202" i="1"/>
  <c r="Q190" i="1"/>
  <c r="Q865" i="1"/>
  <c r="Q404" i="1"/>
  <c r="Q1124" i="1"/>
  <c r="Q849" i="1"/>
  <c r="Q818" i="1"/>
  <c r="Q2364" i="1"/>
  <c r="Q330" i="1"/>
  <c r="Q1185" i="1"/>
  <c r="Q2323" i="1"/>
  <c r="Q1593" i="1"/>
  <c r="Q1313" i="1"/>
  <c r="Q939" i="1"/>
  <c r="Q1190" i="1"/>
  <c r="Q323" i="1"/>
  <c r="Q1812" i="1"/>
  <c r="Q184" i="1"/>
  <c r="Q823" i="1"/>
  <c r="Q715" i="1"/>
  <c r="Q2161" i="1"/>
  <c r="Q1822" i="1"/>
  <c r="Q1630" i="1"/>
  <c r="Q2197" i="1"/>
  <c r="Q1473" i="1"/>
  <c r="Q2181" i="1"/>
  <c r="Q145" i="1"/>
  <c r="Q310" i="1"/>
  <c r="Q1290" i="1"/>
  <c r="Q134" i="1"/>
  <c r="Q2359" i="1"/>
  <c r="Q1478" i="1"/>
  <c r="Q2209" i="1"/>
  <c r="Q2014" i="1"/>
  <c r="Q837" i="1"/>
  <c r="Q368" i="1"/>
  <c r="Q351" i="1"/>
  <c r="Q1989" i="1"/>
  <c r="Q900" i="1"/>
  <c r="Q361" i="1"/>
  <c r="Q281" i="1"/>
  <c r="Q628" i="1"/>
  <c r="Q311" i="1"/>
  <c r="Q1643" i="1"/>
  <c r="Q1605" i="1"/>
  <c r="Q347" i="1"/>
  <c r="Q2231" i="1"/>
  <c r="Q1369" i="1"/>
  <c r="Q179" i="1"/>
  <c r="Q1134" i="1"/>
  <c r="Q428" i="1"/>
  <c r="Q1042" i="1"/>
  <c r="Q1583" i="1"/>
  <c r="Q1114" i="1"/>
  <c r="Q792" i="1"/>
  <c r="Q205" i="1"/>
  <c r="Q298" i="1"/>
  <c r="Q304" i="1"/>
  <c r="Q2123" i="1"/>
  <c r="Q1358" i="1"/>
  <c r="Q396" i="1"/>
  <c r="Q431" i="1"/>
  <c r="Q691" i="1"/>
  <c r="Q1681" i="1"/>
  <c r="Q2037" i="1"/>
  <c r="Q776" i="1"/>
  <c r="Q647" i="1"/>
  <c r="Q456" i="1"/>
  <c r="Q175" i="1"/>
  <c r="Q2235" i="1"/>
  <c r="Q1532" i="1"/>
  <c r="Q790" i="1"/>
  <c r="Q1223" i="1"/>
  <c r="Q1063" i="1"/>
  <c r="Q1260" i="1"/>
  <c r="Q112" i="1"/>
  <c r="Q345" i="1"/>
  <c r="Q1631" i="1"/>
  <c r="Q483" i="1"/>
  <c r="Q1351" i="1"/>
  <c r="Q1558" i="1"/>
  <c r="Q766" i="1"/>
  <c r="Q504" i="1"/>
  <c r="Q975" i="1"/>
  <c r="Q2402" i="1"/>
  <c r="Q2336" i="1"/>
  <c r="Q636" i="1"/>
  <c r="Q679" i="1"/>
  <c r="Q1018" i="1"/>
  <c r="Q1880" i="1"/>
  <c r="Q1162" i="1"/>
  <c r="Q1132" i="1"/>
  <c r="Q1435" i="1"/>
  <c r="Q354" i="1"/>
  <c r="Q198" i="1"/>
  <c r="Q446" i="1"/>
  <c r="Q2062" i="1"/>
  <c r="Q135" i="1"/>
  <c r="Q933" i="1"/>
  <c r="Q2010" i="1"/>
  <c r="Q1471" i="1"/>
  <c r="Q1285" i="1"/>
  <c r="Q1010" i="1"/>
  <c r="Q1240" i="1"/>
  <c r="Q166" i="1"/>
  <c r="Q1461" i="1"/>
  <c r="Q465" i="1"/>
  <c r="Q130" i="1"/>
  <c r="Q1498" i="1"/>
  <c r="Q1921" i="1"/>
  <c r="Q947" i="1"/>
  <c r="Q547" i="1"/>
  <c r="Q2024" i="1"/>
  <c r="Q1033" i="1"/>
  <c r="Q1695" i="1"/>
  <c r="Q1027" i="1"/>
  <c r="Q142" i="1"/>
  <c r="Q2437" i="1"/>
  <c r="Q1377" i="1"/>
  <c r="Q974" i="1"/>
  <c r="Q716" i="1"/>
  <c r="Q327" i="1"/>
  <c r="Q1572" i="1"/>
  <c r="Q730" i="1"/>
  <c r="Q1147" i="1"/>
  <c r="Q2407" i="1"/>
  <c r="Q531" i="1"/>
  <c r="Q1149" i="1"/>
  <c r="Q395" i="1"/>
  <c r="Q721" i="1"/>
  <c r="Q630" i="1"/>
  <c r="Q868" i="1"/>
  <c r="Q237" i="1"/>
  <c r="Q126" i="1"/>
  <c r="Q464" i="1"/>
  <c r="Q620" i="1"/>
  <c r="Q472" i="1"/>
  <c r="Q644" i="1"/>
  <c r="Q2373" i="1"/>
  <c r="Q2386" i="1"/>
  <c r="Q223" i="1"/>
  <c r="Q1186" i="1"/>
  <c r="Q674" i="1"/>
  <c r="Q1582" i="1"/>
  <c r="Q555" i="1"/>
  <c r="Q1058" i="1"/>
  <c r="Q2354" i="1"/>
  <c r="Q577" i="1"/>
  <c r="Q1717" i="1"/>
  <c r="Q147" i="1"/>
  <c r="Q656" i="1"/>
  <c r="Q439" i="1"/>
  <c r="Q1106" i="1"/>
  <c r="Q905" i="1"/>
  <c r="Q1334" i="1"/>
  <c r="Q1256" i="1"/>
  <c r="Q385" i="1"/>
  <c r="Q1135" i="1"/>
  <c r="Q1188" i="1"/>
  <c r="Q1375" i="1"/>
  <c r="Q928" i="1"/>
  <c r="Q520" i="1"/>
  <c r="Q1084" i="1"/>
  <c r="Q1612" i="1"/>
  <c r="Q1649" i="1"/>
  <c r="Q1818" i="1"/>
  <c r="Q2067" i="1"/>
  <c r="Q988" i="1"/>
  <c r="Q382" i="1"/>
  <c r="Q548" i="1"/>
  <c r="Q853" i="1"/>
  <c r="Q1136" i="1"/>
  <c r="Q1855" i="1"/>
  <c r="Q2021" i="1"/>
  <c r="Q1616" i="1"/>
  <c r="Q377" i="1"/>
  <c r="Q120" i="1"/>
  <c r="Q462" i="1"/>
  <c r="Q951" i="1"/>
  <c r="Q719" i="1"/>
  <c r="Q183" i="1"/>
  <c r="Q314" i="1"/>
  <c r="Q697" i="1"/>
  <c r="Q742" i="1"/>
  <c r="Q1651" i="1"/>
  <c r="Q1465" i="1"/>
  <c r="Q1038" i="1"/>
  <c r="Q1804" i="1"/>
  <c r="Q602" i="1"/>
  <c r="Q1903" i="1"/>
  <c r="Q659" i="1"/>
  <c r="Q750" i="1"/>
  <c r="Q476" i="1"/>
  <c r="Q1198" i="1"/>
  <c r="Q2183" i="1"/>
  <c r="Q1718" i="1"/>
  <c r="Q616" i="1"/>
  <c r="Q973" i="1"/>
  <c r="Q767" i="1"/>
  <c r="Q614" i="1"/>
  <c r="Q217" i="1"/>
  <c r="Q1354" i="1"/>
  <c r="Q1922" i="1"/>
  <c r="Q1856" i="1"/>
  <c r="Q1039" i="1"/>
  <c r="Q845" i="1"/>
  <c r="Q204" i="1"/>
  <c r="Q2443" i="1"/>
  <c r="Q1839" i="1"/>
  <c r="Q915" i="1"/>
  <c r="Q1662" i="1"/>
  <c r="Q2003" i="1"/>
  <c r="Q1346" i="1"/>
  <c r="Q1062" i="1"/>
  <c r="Q1457" i="1"/>
  <c r="Q1146" i="1"/>
  <c r="Q1311" i="1"/>
  <c r="Q480" i="1"/>
  <c r="Q817" i="1"/>
  <c r="Q1956" i="1"/>
  <c r="Q339" i="1"/>
  <c r="Q1137" i="1"/>
  <c r="Q941" i="1"/>
  <c r="Q1210" i="1"/>
  <c r="Q2415" i="1"/>
  <c r="Q458" i="1"/>
  <c r="Q424" i="1"/>
  <c r="Q1029" i="1"/>
  <c r="Q1489" i="1"/>
  <c r="Q618" i="1"/>
  <c r="Q864" i="1"/>
  <c r="Q796" i="1"/>
  <c r="Q890" i="1"/>
  <c r="Q115" i="1"/>
  <c r="Q1015" i="1"/>
  <c r="Q1524" i="1"/>
  <c r="Q173" i="1"/>
  <c r="Q713" i="1"/>
  <c r="Q942" i="1"/>
  <c r="Q926" i="1"/>
  <c r="Q604" i="1"/>
  <c r="Q1746" i="1"/>
  <c r="Q2216" i="1"/>
  <c r="Q1034" i="1"/>
  <c r="Q785" i="1"/>
  <c r="Q1814" i="1"/>
  <c r="Q1123" i="1"/>
  <c r="Q718" i="1"/>
  <c r="Q2152" i="1"/>
  <c r="Q1329" i="1"/>
  <c r="Q490" i="1"/>
  <c r="Q280" i="1"/>
  <c r="Q2012" i="1"/>
  <c r="Q2298" i="1"/>
  <c r="Q833" i="1"/>
  <c r="Q1436" i="1"/>
  <c r="Q1980" i="1"/>
  <c r="Q1271" i="1"/>
  <c r="Q1325" i="1"/>
  <c r="Q468" i="1"/>
  <c r="Q902" i="1"/>
  <c r="Q214" i="1"/>
  <c r="Q454" i="1"/>
  <c r="Q1161" i="1"/>
  <c r="Q777" i="1"/>
  <c r="Q1159" i="1"/>
  <c r="Q235" i="1"/>
  <c r="Q1156" i="1"/>
  <c r="Q645" i="1"/>
  <c r="Q1065" i="1"/>
  <c r="Q1054" i="1"/>
  <c r="Q519" i="1"/>
  <c r="Q390" i="1"/>
  <c r="Q1379" i="1"/>
  <c r="Q1973" i="1"/>
  <c r="Q257" i="1"/>
  <c r="Q703" i="1"/>
  <c r="Q239" i="1"/>
  <c r="Q324" i="1"/>
  <c r="Q2417" i="1"/>
  <c r="Q851" i="1"/>
  <c r="Q1031" i="1"/>
  <c r="Q619" i="1"/>
  <c r="Q712" i="1"/>
  <c r="Q843" i="1"/>
  <c r="Q2199" i="1"/>
  <c r="Q899" i="1"/>
  <c r="Q141" i="1"/>
  <c r="Q1577" i="1"/>
  <c r="Q1535" i="1"/>
  <c r="Q1040" i="1"/>
  <c r="Q271" i="1"/>
  <c r="Q201" i="1"/>
  <c r="Q557" i="1"/>
  <c r="Q226" i="1"/>
  <c r="Q216" i="1"/>
  <c r="Q566" i="1"/>
  <c r="Q887" i="1"/>
  <c r="Q1802" i="1"/>
  <c r="Q1689" i="1"/>
  <c r="Q581" i="1"/>
  <c r="Q2338" i="1"/>
  <c r="Q174" i="1"/>
  <c r="Q1661" i="1"/>
  <c r="Q2370" i="1"/>
  <c r="Q2019" i="1"/>
  <c r="Q1308" i="1"/>
  <c r="Q1046" i="1"/>
  <c r="Q2093" i="1"/>
  <c r="Q1141" i="1"/>
  <c r="Q499" i="1"/>
  <c r="Q1316" i="1"/>
  <c r="Q255" i="1"/>
  <c r="Q2074" i="1"/>
  <c r="Q1378" i="1"/>
  <c r="Q1868" i="1"/>
  <c r="Q386" i="1"/>
  <c r="Q695" i="1"/>
  <c r="Q765" i="1"/>
  <c r="Q181" i="1"/>
  <c r="Q881" i="1"/>
  <c r="Q717" i="1"/>
  <c r="Q2155" i="1"/>
  <c r="Q1414" i="1"/>
  <c r="Q2290" i="1"/>
  <c r="Q1832" i="1"/>
  <c r="Q794" i="1"/>
  <c r="Q830" i="1"/>
  <c r="Q513" i="1"/>
  <c r="Q2041" i="1"/>
  <c r="Q839" i="1"/>
  <c r="Q497" i="1"/>
  <c r="Q1275" i="1"/>
  <c r="Q2166" i="1"/>
  <c r="Q2051" i="1"/>
  <c r="Q624" i="1"/>
  <c r="Q1004" i="1"/>
  <c r="Q1721" i="1"/>
  <c r="Q556" i="1"/>
  <c r="Q455" i="1"/>
  <c r="Q158" i="1"/>
  <c r="Q1828" i="1"/>
  <c r="Q764" i="1"/>
  <c r="Q419" i="1"/>
  <c r="Q1834" i="1"/>
  <c r="Q1603" i="1"/>
  <c r="Q1762" i="1"/>
  <c r="Q1460" i="1"/>
  <c r="Q358" i="1"/>
  <c r="Q1286" i="1"/>
  <c r="Q2249" i="1"/>
  <c r="Q422" i="1"/>
  <c r="Q867" i="1"/>
  <c r="Q2157" i="1"/>
  <c r="Q1326" i="1"/>
  <c r="Q1244" i="1"/>
  <c r="Q664" i="1"/>
  <c r="Q199" i="1"/>
  <c r="Q1342" i="1"/>
  <c r="Q1936" i="1"/>
  <c r="Q971" i="1"/>
  <c r="Q2206" i="1"/>
  <c r="Q807" i="1"/>
  <c r="Q508" i="1"/>
  <c r="Q1588" i="1"/>
  <c r="Q1226" i="1"/>
  <c r="Q735" i="1"/>
  <c r="Q1622" i="1"/>
  <c r="Q503" i="1"/>
  <c r="Q306" i="1"/>
  <c r="Q2192" i="1"/>
  <c r="Q567" i="1"/>
  <c r="Q1183" i="1"/>
  <c r="Q815" i="1"/>
  <c r="Q746" i="1"/>
  <c r="Q850" i="1"/>
  <c r="Q403" i="1"/>
  <c r="Q521" i="1"/>
  <c r="Q2347" i="1"/>
  <c r="Q797" i="1"/>
  <c r="Q1330" i="1"/>
  <c r="Q2097" i="1"/>
  <c r="Q2070" i="1"/>
  <c r="Q1345" i="1"/>
  <c r="Q420" i="1"/>
  <c r="Q2346" i="1"/>
  <c r="Q783" i="1"/>
  <c r="Q265" i="1"/>
  <c r="Q2326" i="1"/>
  <c r="Q1180" i="1"/>
  <c r="Q938" i="1"/>
  <c r="Q936" i="1"/>
  <c r="Q108" i="1"/>
  <c r="Q1782" i="1"/>
  <c r="Q449" i="1"/>
  <c r="Q1091" i="1"/>
  <c r="Q1840" i="1"/>
  <c r="Q919" i="1"/>
  <c r="Q741" i="1"/>
  <c r="Q1411" i="1"/>
  <c r="Q1690" i="1"/>
  <c r="Q2250" i="1"/>
  <c r="Q2391" i="1"/>
  <c r="Q1445" i="1"/>
  <c r="Q187" i="1"/>
  <c r="Q1929" i="1"/>
  <c r="Q560" i="1"/>
  <c r="Q654" i="1"/>
  <c r="Q2034" i="1"/>
  <c r="Q500" i="1"/>
  <c r="Q2087" i="1"/>
  <c r="Q132" i="1"/>
  <c r="Q208" i="1"/>
  <c r="Q1993" i="1"/>
  <c r="Q1255" i="1"/>
  <c r="Q568" i="1"/>
  <c r="Q1340" i="1"/>
  <c r="Q387" i="1"/>
  <c r="Q978" i="1"/>
  <c r="Q1095" i="1"/>
  <c r="Q1458" i="1"/>
  <c r="Q1731" i="1"/>
  <c r="Q791" i="1"/>
  <c r="Q762" i="1"/>
  <c r="Q824" i="1"/>
  <c r="Q129" i="1"/>
  <c r="Q608" i="1"/>
  <c r="Q1011" i="1"/>
  <c r="Q2404" i="1"/>
  <c r="Q2079" i="1"/>
  <c r="Q1684" i="1"/>
  <c r="Q278" i="1"/>
  <c r="Q2042" i="1"/>
  <c r="Q1206" i="1"/>
  <c r="Q1947" i="1"/>
  <c r="Q1515" i="1"/>
  <c r="Q1613" i="1"/>
  <c r="Q1484" i="1"/>
  <c r="Q2222" i="1"/>
  <c r="Q427" i="1"/>
  <c r="Q1474" i="1"/>
  <c r="Q1337" i="1"/>
  <c r="Q700" i="1"/>
  <c r="Q924" i="1"/>
  <c r="Q352" i="1"/>
  <c r="Q1047" i="1"/>
  <c r="Q1212" i="1"/>
  <c r="Q423" i="1"/>
  <c r="Q658" i="1"/>
  <c r="Q1177" i="1"/>
  <c r="Q639" i="1"/>
  <c r="Q655" i="1"/>
  <c r="Q447" i="1"/>
  <c r="Q1319" i="1"/>
  <c r="Q2429" i="1"/>
  <c r="Q1462" i="1"/>
  <c r="Q677" i="1"/>
  <c r="Q533" i="1"/>
  <c r="Q1476" i="1"/>
  <c r="Q288" i="1"/>
  <c r="Q1937" i="1"/>
  <c r="Q638" i="1"/>
  <c r="Q1781" i="1"/>
  <c r="Q609" i="1"/>
  <c r="Q554" i="1"/>
  <c r="Q1239" i="1"/>
  <c r="Q1138" i="1"/>
  <c r="Q1917" i="1"/>
  <c r="Q307" i="1"/>
  <c r="Q534" i="1"/>
  <c r="Q1193" i="1"/>
  <c r="Q773" i="1"/>
  <c r="Q512" i="1"/>
  <c r="Q2341" i="1"/>
  <c r="Q1596" i="1"/>
  <c r="Q448" i="1"/>
  <c r="Q2174" i="1"/>
  <c r="Q1192" i="1"/>
  <c r="Q1495" i="1"/>
  <c r="Q640" i="1"/>
  <c r="Q2320" i="1"/>
  <c r="Q1072" i="1"/>
  <c r="Q2233" i="1"/>
  <c r="Q1451" i="1"/>
  <c r="Q2089" i="1"/>
  <c r="Q136" i="1"/>
  <c r="Q371" i="1"/>
  <c r="Q854" i="1"/>
  <c r="Q1041" i="1"/>
  <c r="Q1145" i="1"/>
  <c r="Q1838" i="1"/>
  <c r="Q425" i="1"/>
  <c r="Q2167" i="1"/>
  <c r="Q2028" i="1"/>
  <c r="Q1061" i="1"/>
  <c r="Q1057" i="1"/>
  <c r="Q258" i="1"/>
  <c r="Q224" i="1"/>
  <c r="Q935" i="1"/>
  <c r="Q1008" i="1"/>
  <c r="Q373" i="1"/>
  <c r="Q1148" i="1"/>
  <c r="Q256" i="1"/>
  <c r="Q1237" i="1"/>
  <c r="Q436" i="1"/>
  <c r="Q1751" i="1"/>
  <c r="Q637" i="1"/>
  <c r="Q1519" i="1"/>
  <c r="Q912" i="1"/>
  <c r="Q1732" i="1"/>
  <c r="Q1248" i="1"/>
  <c r="Q221" i="1"/>
  <c r="Q2175" i="1"/>
  <c r="Q2255" i="1"/>
  <c r="Q1230" i="1"/>
  <c r="Q2330" i="1"/>
  <c r="Q727" i="1"/>
  <c r="Q189" i="1"/>
  <c r="Q1388" i="1"/>
  <c r="Q1348" i="1"/>
  <c r="Q869" i="1"/>
  <c r="Q2239" i="1"/>
  <c r="Q292" i="1"/>
  <c r="Q651" i="1"/>
  <c r="Q2083" i="1"/>
  <c r="Q1163" i="1"/>
  <c r="Q842" i="1"/>
  <c r="Q1409" i="1"/>
  <c r="Q1343" i="1"/>
  <c r="Q1772" i="1"/>
  <c r="Q1089" i="1"/>
  <c r="Q1069" i="1"/>
  <c r="Q1821" i="1"/>
  <c r="Q633" i="1"/>
  <c r="Q232" i="1"/>
  <c r="Q625" i="1"/>
  <c r="Q753" i="1"/>
  <c r="Q710" i="1"/>
  <c r="Q1792" i="1"/>
  <c r="Q300" i="1"/>
  <c r="Q607" i="1"/>
  <c r="Q494" i="1"/>
  <c r="Q1464" i="1"/>
  <c r="Q1006" i="1"/>
  <c r="Q1938" i="1"/>
  <c r="Q1730" i="1"/>
  <c r="Q1879" i="1"/>
  <c r="Q1087" i="1"/>
  <c r="Q1659" i="1"/>
  <c r="Q392" i="1"/>
  <c r="Q2238" i="1"/>
  <c r="Q1298" i="1"/>
  <c r="Q444" i="1"/>
  <c r="Q756" i="1"/>
  <c r="Q2150" i="1"/>
  <c r="Q517" i="1"/>
  <c r="Q2400" i="1"/>
  <c r="Q949" i="1"/>
  <c r="Q563" i="1"/>
  <c r="Q1513" i="1"/>
  <c r="Q2377" i="1"/>
  <c r="Q1559" i="1"/>
  <c r="Q1328" i="1"/>
  <c r="Q771" i="1"/>
  <c r="Q1315" i="1"/>
  <c r="Q140" i="1"/>
  <c r="Q411" i="1"/>
  <c r="Q1201" i="1"/>
  <c r="Q836" i="1"/>
  <c r="Q2329" i="1"/>
  <c r="Q2059" i="1"/>
  <c r="Q277" i="1"/>
  <c r="Q367" i="1"/>
  <c r="Q442" i="1"/>
  <c r="Q550" i="1"/>
  <c r="Q2392" i="1"/>
  <c r="Q1066" i="1"/>
  <c r="Q570" i="1"/>
  <c r="Q369" i="1"/>
  <c r="Q1130" i="1"/>
  <c r="Q690" i="1"/>
  <c r="Q582" i="1"/>
  <c r="Q124" i="1"/>
  <c r="Q1250" i="1"/>
  <c r="Q1176" i="1"/>
  <c r="Q322" i="1"/>
  <c r="Q366" i="1"/>
  <c r="Q2344" i="1"/>
  <c r="Q151" i="1"/>
  <c r="Q1943" i="1"/>
  <c r="Q194" i="1"/>
  <c r="Q1672" i="1"/>
  <c r="Q435" i="1"/>
  <c r="Q2205" i="1"/>
  <c r="Q2382" i="1"/>
  <c r="Q1160" i="1"/>
  <c r="Q976" i="1"/>
  <c r="Q389" i="1"/>
  <c r="Q1401" i="1"/>
  <c r="Q1178" i="1"/>
  <c r="Q1167" i="1"/>
  <c r="Q1949" i="1"/>
  <c r="Q1085" i="1"/>
  <c r="Q2158" i="1"/>
  <c r="Q247" i="1"/>
  <c r="Q804" i="1"/>
  <c r="Q583" i="1"/>
  <c r="Q284" i="1"/>
  <c r="Q1565" i="1"/>
  <c r="Q1025" i="1"/>
  <c r="Q835" i="1"/>
  <c r="Q196" i="1"/>
  <c r="Q1863" i="1"/>
  <c r="Q576" i="1"/>
  <c r="Q1982" i="1"/>
  <c r="Q266" i="1"/>
  <c r="Q634" i="1"/>
  <c r="Q1968" i="1"/>
  <c r="Q1005" i="1"/>
  <c r="Q701" i="1"/>
  <c r="Q1299" i="1"/>
  <c r="Q506" i="1"/>
  <c r="Q1205" i="1"/>
  <c r="Q1278" i="1"/>
  <c r="Q1257" i="1"/>
  <c r="Q118" i="1"/>
  <c r="Q1231" i="1"/>
  <c r="Q1610" i="1"/>
  <c r="Q2212" i="1"/>
  <c r="Q1889" i="1"/>
  <c r="Q1683" i="1"/>
  <c r="Q932" i="1"/>
  <c r="Q1129" i="1"/>
  <c r="Q293" i="1"/>
  <c r="Q1628" i="1"/>
  <c r="Q1215" i="1"/>
  <c r="Q803" i="1"/>
  <c r="Q1083" i="1"/>
  <c r="Q774" i="1"/>
  <c r="Q725" i="1"/>
  <c r="Q1024" i="1"/>
  <c r="Q1361" i="1"/>
  <c r="Q341" i="1"/>
  <c r="Q2118" i="1"/>
  <c r="Q1117" i="1"/>
  <c r="Q197" i="1"/>
  <c r="Q863" i="1"/>
  <c r="Q1103" i="1"/>
  <c r="Q331" i="1"/>
  <c r="Q167" i="1"/>
  <c r="Q397" i="1"/>
  <c r="Q210" i="1"/>
  <c r="Q272" i="1"/>
  <c r="Q159" i="1"/>
  <c r="Q296" i="1"/>
  <c r="Q2297" i="1"/>
  <c r="Q150" i="1"/>
  <c r="Q2421" i="1"/>
  <c r="Q1344" i="1"/>
  <c r="Q1901" i="1"/>
  <c r="Q2008" i="1"/>
  <c r="Q1078" i="1"/>
  <c r="Q744" i="1"/>
  <c r="Q2309" i="1"/>
  <c r="Q413" i="1"/>
  <c r="Q1370" i="1"/>
  <c r="Q1864" i="1"/>
  <c r="Q600" i="1"/>
  <c r="Q763" i="1"/>
  <c r="Q831" i="1"/>
  <c r="Q1642" i="1"/>
  <c r="Q1093" i="1"/>
  <c r="Q2396" i="1"/>
  <c r="Q514" i="1"/>
  <c r="Q599" i="1"/>
  <c r="Q1364" i="1"/>
  <c r="Q516" i="1"/>
  <c r="Q972" i="1"/>
  <c r="Q793" i="1"/>
  <c r="Q1505" i="1"/>
  <c r="Q528" i="1"/>
  <c r="Q218" i="1"/>
  <c r="Q1997" i="1"/>
  <c r="Q1491" i="1"/>
  <c r="Q398" i="1"/>
  <c r="Q689" i="1"/>
  <c r="Q2340" i="1"/>
  <c r="Q295" i="1"/>
  <c r="Q1182" i="1"/>
  <c r="Q286" i="1"/>
  <c r="Q348" i="1"/>
  <c r="Q1727" i="1"/>
  <c r="Q2020" i="1"/>
  <c r="Q116" i="1"/>
  <c r="Q525" i="1"/>
  <c r="Q2004" i="1"/>
  <c r="Q507" i="1"/>
  <c r="Q1607" i="1"/>
  <c r="Q379" i="1"/>
  <c r="Q2423" i="1"/>
  <c r="Q1723" i="1"/>
  <c r="Q2134" i="1"/>
  <c r="Q2107" i="1"/>
  <c r="Q801" i="1"/>
  <c r="Q186" i="1"/>
  <c r="Q426" i="1"/>
  <c r="Q1003" i="1"/>
  <c r="Q470" i="1"/>
  <c r="Q2244" i="1"/>
  <c r="Q1920" i="1"/>
  <c r="Q1000" i="1"/>
  <c r="Q1385" i="1"/>
  <c r="Q384" i="1"/>
  <c r="Q2274" i="1"/>
  <c r="Q758" i="1"/>
  <c r="Q225" i="1"/>
  <c r="Q418" i="1"/>
  <c r="Q412" i="1"/>
  <c r="Q1542" i="1"/>
  <c r="Q1073" i="1"/>
  <c r="Q696" i="1"/>
  <c r="Q874" i="1"/>
  <c r="Q1233" i="1"/>
  <c r="Q542" i="1"/>
  <c r="Q1172" i="1"/>
  <c r="Q408" i="1"/>
  <c r="Q416" i="1"/>
  <c r="Q466" i="1"/>
  <c r="Q2405" i="1"/>
  <c r="Q372" i="1"/>
  <c r="Q2266" i="1"/>
  <c r="Q1211" i="1"/>
  <c r="Q786" i="1"/>
  <c r="Q999" i="1"/>
  <c r="Q699" i="1"/>
  <c r="Q953" i="1"/>
  <c r="Q820" i="1"/>
  <c r="Q1988" i="1"/>
  <c r="Q694" i="1"/>
  <c r="Q254" i="1"/>
  <c r="Q2154" i="1"/>
  <c r="Q1035" i="1"/>
  <c r="Q1140" i="1"/>
  <c r="Q1118" i="1"/>
  <c r="Q1623" i="1"/>
  <c r="Q1896" i="1"/>
  <c r="Q1151" i="1"/>
  <c r="Q2073" i="1"/>
  <c r="Q193" i="1"/>
  <c r="Q1347" i="1"/>
  <c r="Q891" i="1"/>
  <c r="Q400" i="1"/>
  <c r="Q714" i="1"/>
  <c r="Q2425" i="1"/>
  <c r="Q1758" i="1"/>
  <c r="Q343" i="1"/>
  <c r="Q2413" i="1"/>
  <c r="Q580" i="1"/>
  <c r="Q944" i="1"/>
  <c r="Q1789" i="1"/>
  <c r="Q1200" i="1"/>
  <c r="Q950" i="1"/>
  <c r="Q857" i="1"/>
  <c r="Q1585" i="1"/>
  <c r="Q1028" i="1"/>
  <c r="Q1714" i="1"/>
  <c r="Q1386" i="1"/>
  <c r="Q2270" i="1"/>
  <c r="Q2039" i="1"/>
  <c r="Q1224" i="1"/>
  <c r="Q943" i="1"/>
  <c r="Q489" i="1"/>
  <c r="Q1449" i="1"/>
  <c r="Q789" i="1"/>
  <c r="Q1318" i="1"/>
  <c r="Q233" i="1"/>
  <c r="Q983" i="1"/>
  <c r="Q676" i="1"/>
  <c r="Q1287" i="1"/>
  <c r="Q213" i="1"/>
  <c r="Q473" i="1"/>
  <c r="Q1169" i="1"/>
  <c r="Q383" i="1"/>
  <c r="Q841" i="1"/>
  <c r="Q440" i="1"/>
  <c r="Q723" i="1"/>
  <c r="Q590" i="1"/>
  <c r="Q896" i="1"/>
  <c r="Q2006" i="1"/>
  <c r="Q1627" i="1"/>
  <c r="Q553" i="1"/>
  <c r="Q982" i="1"/>
  <c r="Q540" i="1"/>
  <c r="Q1960" i="1"/>
  <c r="Q747" i="1"/>
  <c r="Q1635" i="1"/>
  <c r="Q834" i="1"/>
  <c r="Q799" i="1"/>
  <c r="Q929" i="1"/>
  <c r="Q1059" i="1"/>
  <c r="Q1052" i="1"/>
  <c r="Q192" i="1"/>
  <c r="Q1669" i="1"/>
  <c r="Q1353" i="1"/>
  <c r="Q1688" i="1"/>
  <c r="Q329" i="1"/>
  <c r="Q2153" i="1"/>
  <c r="Q1184" i="1"/>
  <c r="Q1995" i="1"/>
  <c r="Q332" i="1"/>
  <c r="Q407" i="1"/>
  <c r="Q819" i="1"/>
  <c r="Q2112" i="1"/>
  <c r="Q1071" i="1"/>
  <c r="Q2361" i="1"/>
  <c r="Q364" i="1"/>
  <c r="Q852" i="1"/>
  <c r="Q1550" i="1"/>
  <c r="Q1252" i="1"/>
  <c r="Q1592" i="1"/>
  <c r="Q1407" i="1"/>
  <c r="Q269" i="1"/>
  <c r="Q2017" i="1"/>
  <c r="Q1282" i="1"/>
  <c r="Q2135" i="1"/>
  <c r="Q2414" i="1"/>
  <c r="Q861" i="1"/>
  <c r="Q2232" i="1"/>
  <c r="Q228" i="1"/>
  <c r="Q1888" i="1"/>
  <c r="Q1521" i="1"/>
  <c r="Q2002" i="1"/>
  <c r="Q535" i="1"/>
  <c r="Q2124" i="1"/>
  <c r="Q626" i="1"/>
  <c r="Q1202" i="1"/>
  <c r="Q363" i="1"/>
  <c r="Q1778" i="1"/>
  <c r="Q161" i="1"/>
  <c r="Q1090" i="1"/>
  <c r="Q1569" i="1"/>
  <c r="Q709" i="1"/>
  <c r="Q598" i="1"/>
  <c r="Q2410" i="1"/>
  <c r="Q2007" i="1"/>
  <c r="Q948" i="1"/>
  <c r="Q1203" i="1"/>
  <c r="Q1092" i="1"/>
  <c r="Q738" i="1"/>
  <c r="Q430" i="1"/>
  <c r="Q1494" i="1"/>
  <c r="Q2163" i="1"/>
  <c r="Q1013" i="1"/>
  <c r="Q1698" i="1"/>
  <c r="Q877" i="1"/>
  <c r="Q2384" i="1"/>
  <c r="Q333" i="1"/>
  <c r="Q1981" i="1"/>
  <c r="Q1242" i="1"/>
  <c r="Q1170" i="1"/>
  <c r="Q1501" i="1"/>
  <c r="Q1634" i="1"/>
  <c r="Q848" i="1"/>
  <c r="Q421" i="1"/>
  <c r="Q1575" i="1"/>
  <c r="Q294" i="1"/>
  <c r="Q1483" i="1"/>
  <c r="Q1520" i="1"/>
  <c r="Q2422" i="1"/>
  <c r="Q1906" i="1"/>
  <c r="Q2119" i="1"/>
  <c r="Q968" i="1"/>
  <c r="Q1288" i="1"/>
  <c r="Q1122" i="1"/>
  <c r="Q1632" i="1"/>
  <c r="Q1405" i="1"/>
  <c r="Q921" i="1"/>
  <c r="Q646" i="1"/>
  <c r="Q2080" i="1"/>
  <c r="Q1302" i="1"/>
  <c r="Q2228" i="1"/>
  <c r="Q1216" i="1"/>
  <c r="Q1965" i="1"/>
  <c r="Q1258" i="1"/>
  <c r="Q745" i="1"/>
  <c r="Q2129" i="1"/>
  <c r="Q376" i="1"/>
  <c r="Q2076" i="1"/>
  <c r="Q195" i="1"/>
  <c r="Q1742" i="1"/>
  <c r="Q627" i="1"/>
  <c r="Q1935" i="1"/>
  <c r="Q558" i="1"/>
  <c r="Q1221" i="1"/>
  <c r="Q537" i="1"/>
  <c r="Q1382" i="1"/>
  <c r="Q209" i="1"/>
  <c r="Q505" i="1"/>
  <c r="Q350" i="1"/>
  <c r="Q488" i="1"/>
  <c r="Q1636" i="1"/>
  <c r="Q1580" i="1"/>
  <c r="Q438" i="1"/>
  <c r="Q1181" i="1"/>
  <c r="Q958" i="1"/>
  <c r="Q692" i="1"/>
  <c r="Q1472" i="1"/>
  <c r="Q1490" i="1"/>
  <c r="Q1510" i="1"/>
  <c r="Q2104" i="1"/>
  <c r="Q1144" i="1"/>
  <c r="Q1697" i="1"/>
  <c r="Q1750" i="1"/>
  <c r="Q1391" i="1"/>
  <c r="Q1262" i="1"/>
  <c r="Q1803" i="1"/>
  <c r="Q909" i="1"/>
  <c r="Q1890" i="1"/>
  <c r="Q1127" i="1"/>
  <c r="Q1304" i="1"/>
  <c r="Q245" i="1"/>
  <c r="Q1493" i="1"/>
  <c r="Q475" i="1"/>
  <c r="Q149" i="1"/>
  <c r="Q1022" i="1"/>
  <c r="Q2032" i="1"/>
  <c r="Q2022" i="1"/>
  <c r="Q669" i="1"/>
  <c r="Q185" i="1"/>
  <c r="Q1037" i="1"/>
  <c r="Q1602" i="1"/>
  <c r="Q665" i="1"/>
  <c r="Q1939" i="1"/>
  <c r="Q673" i="1"/>
  <c r="Q1675" i="1"/>
  <c r="Q1544" i="1"/>
  <c r="Q1850" i="1"/>
  <c r="Q1383" i="1"/>
  <c r="Q2171" i="1"/>
  <c r="Q549" i="1"/>
  <c r="Q1016" i="1"/>
  <c r="Q1427" i="1"/>
  <c r="Q2243" i="1"/>
  <c r="Q1131" i="1"/>
  <c r="Q362" i="1"/>
  <c r="Q770" i="1"/>
  <c r="Q1467" i="1"/>
  <c r="Q2204" i="1"/>
  <c r="Q1068" i="1"/>
  <c r="Q394" i="1"/>
  <c r="Q1546" i="1"/>
  <c r="Q917" i="1"/>
  <c r="Q1898" i="1"/>
  <c r="Q1680" i="1"/>
  <c r="Q672" i="1"/>
  <c r="Q1740" i="1"/>
  <c r="Q301" i="1"/>
  <c r="Q2145" i="1"/>
  <c r="Q981" i="1"/>
  <c r="Q1639" i="1"/>
  <c r="Q814" i="1"/>
  <c r="Q1837" i="1"/>
  <c r="Q1048" i="1"/>
  <c r="Q1987" i="1"/>
  <c r="Q1693" i="1"/>
  <c r="Q2188" i="1"/>
  <c r="Q251" i="1"/>
  <c r="Q1270" i="1"/>
  <c r="Q923" i="1"/>
  <c r="Q2420" i="1"/>
  <c r="Q956" i="1"/>
  <c r="Q2069" i="1"/>
  <c r="Q806" i="1"/>
  <c r="Q1448" i="1"/>
  <c r="Q963" i="1"/>
  <c r="Q1432" i="1"/>
  <c r="Q1341" i="1"/>
  <c r="Q360" i="1"/>
  <c r="Q957" i="1"/>
  <c r="Q879" i="1"/>
  <c r="Q459" i="1"/>
  <c r="Q496" i="1"/>
  <c r="Q1312" i="1"/>
  <c r="Q123" i="1"/>
  <c r="Q1537" i="1"/>
  <c r="Q1707" i="1"/>
  <c r="Q434" i="1"/>
  <c r="Q759" i="1"/>
  <c r="Q2072" i="1"/>
  <c r="Q244" i="1"/>
  <c r="Q119" i="1"/>
  <c r="Q708" i="1"/>
  <c r="Q2363" i="1"/>
  <c r="Q984" i="1"/>
  <c r="Q457" i="1"/>
  <c r="Q1020" i="1"/>
  <c r="Q945" i="1"/>
  <c r="Q355" i="1"/>
  <c r="Q1463" i="1"/>
  <c r="Q1261" i="1"/>
  <c r="Q623" i="1"/>
  <c r="Q2265" i="1"/>
  <c r="Q1534" i="1"/>
  <c r="Q663" i="1"/>
  <c r="Q148" i="1"/>
  <c r="Q2440" i="1"/>
  <c r="Q267" i="1"/>
  <c r="Q2133" i="1"/>
  <c r="Q1320" i="1"/>
  <c r="Q1793" i="1"/>
  <c r="Q702" i="1"/>
  <c r="Q1108" i="1"/>
  <c r="Q1279" i="1"/>
  <c r="Q380" i="1"/>
  <c r="Q2116" i="1"/>
  <c r="Q769" i="1"/>
  <c r="Q1678" i="1"/>
  <c r="Q1266" i="1"/>
  <c r="Q1096" i="1"/>
  <c r="Q2144" i="1"/>
  <c r="Q1967" i="1"/>
  <c r="Q722" i="1"/>
  <c r="Q731" i="1"/>
  <c r="Q200" i="1"/>
  <c r="Q1157" i="1"/>
  <c r="Q1540" i="1"/>
  <c r="Q1086" i="1"/>
  <c r="Q681" i="1"/>
  <c r="Q1517" i="1"/>
  <c r="Q1594" i="1"/>
  <c r="Q1617" i="1"/>
  <c r="Q1468" i="1"/>
  <c r="Q908" i="1"/>
  <c r="Q1621" i="1"/>
  <c r="Q698" i="1"/>
  <c r="Q510" i="1"/>
  <c r="Q1941" i="1"/>
  <c r="Q2358" i="1"/>
  <c r="Q643" i="1"/>
  <c r="Q2091" i="1"/>
  <c r="Q1568" i="1"/>
  <c r="Q349" i="1"/>
  <c r="Q222" i="1"/>
  <c r="Q979" i="1"/>
  <c r="Q859" i="1"/>
  <c r="Q798" i="1"/>
  <c r="Q1507" i="1"/>
  <c r="Q2409" i="1"/>
  <c r="Q1404" i="1"/>
  <c r="Q828" i="1"/>
  <c r="Q2419" i="1"/>
  <c r="Q1171" i="1"/>
  <c r="Q601" i="1"/>
  <c r="Q2213" i="1"/>
  <c r="Q1112" i="1"/>
  <c r="Q1420" i="1"/>
  <c r="Q2078" i="1"/>
  <c r="Q1050" i="1"/>
  <c r="Q1801" i="1"/>
  <c r="Q1526" i="1"/>
  <c r="Q1826" i="1"/>
  <c r="Q1197" i="1"/>
  <c r="Q1056" i="1"/>
  <c r="Q1355" i="1"/>
  <c r="Q2229" i="1"/>
  <c r="Q461" i="1"/>
  <c r="Q2027" i="1"/>
  <c r="Q1113" i="1"/>
  <c r="Q219" i="1"/>
  <c r="Q2200" i="1"/>
  <c r="Q1191" i="1"/>
  <c r="Q778" i="1"/>
  <c r="Q761" i="1"/>
  <c r="Q1444" i="1"/>
  <c r="Q1155" i="1"/>
  <c r="Q1204" i="1"/>
  <c r="Q860" i="1"/>
  <c r="Q787" i="1"/>
  <c r="Q1168" i="1"/>
  <c r="Q991" i="1"/>
  <c r="Q2435" i="1"/>
  <c r="Q2036" i="1"/>
  <c r="Q1291" i="1"/>
  <c r="Q1245" i="1"/>
  <c r="Q954" i="1"/>
  <c r="Q862" i="1"/>
  <c r="Q1081" i="1"/>
  <c r="Q809" i="1"/>
  <c r="Q1045" i="1"/>
  <c r="Q1926" i="1"/>
  <c r="Q880" i="1"/>
  <c r="Q1055" i="1"/>
  <c r="Q1229" i="1"/>
  <c r="Q621" i="1"/>
  <c r="Q2247" i="1"/>
  <c r="Q1098" i="1"/>
  <c r="Q127" i="1"/>
  <c r="Q2121" i="1"/>
  <c r="Q2151" i="1"/>
  <c r="Q606" i="1"/>
  <c r="Q1619" i="1"/>
  <c r="Q2045" i="1"/>
  <c r="Q1064" i="1"/>
  <c r="Q1957" i="1"/>
  <c r="Q1023" i="1"/>
  <c r="Q737" i="1"/>
  <c r="Q966" i="1"/>
  <c r="Q2102" i="1"/>
  <c r="Q884" i="1"/>
  <c r="Q1516" i="1"/>
  <c r="Q1196" i="1"/>
  <c r="Q898" i="1"/>
  <c r="Q318" i="1"/>
  <c r="Q113" i="1"/>
  <c r="Q1297" i="1"/>
  <c r="Q2066" i="1"/>
  <c r="Q1615" i="1"/>
  <c r="Q545" i="1"/>
  <c r="Q1094" i="1"/>
  <c r="Q1153" i="1"/>
  <c r="Q1715" i="1"/>
  <c r="Q1142" i="1"/>
  <c r="Q955" i="1"/>
  <c r="Q110" i="1"/>
  <c r="Q678" i="1"/>
  <c r="Q1611" i="1"/>
  <c r="Q847" i="1"/>
  <c r="Q782" i="1"/>
  <c r="Q1433" i="1"/>
  <c r="Q353" i="1"/>
  <c r="Q571" i="1"/>
  <c r="Q1874" i="1"/>
  <c r="Q1902" i="1"/>
  <c r="Q882" i="1"/>
  <c r="Q526" i="1"/>
  <c r="Q401" i="1"/>
  <c r="Q452" i="1"/>
  <c r="Q1637" i="1"/>
  <c r="Q961" i="1"/>
  <c r="Q463" i="1"/>
  <c r="Q573" i="1"/>
  <c r="Q1682" i="1"/>
  <c r="Q622" i="1"/>
  <c r="Q2387" i="1"/>
  <c r="Q1371" i="1"/>
  <c r="Q1564" i="1"/>
  <c r="Q1795" i="1"/>
  <c r="Q1531" i="1"/>
  <c r="Q980" i="1"/>
  <c r="Q1966" i="1"/>
  <c r="Q1357" i="1"/>
  <c r="Q365" i="1"/>
  <c r="Q1624" i="1"/>
  <c r="Q399" i="1"/>
  <c r="Q1951" i="1"/>
  <c r="Q471" i="1"/>
  <c r="Q1416" i="1"/>
  <c r="Q450" i="1"/>
  <c r="Q1506" i="1"/>
  <c r="Q2088" i="1"/>
  <c r="Q381" i="1"/>
  <c r="Q321" i="1"/>
  <c r="Q822" i="1"/>
  <c r="Q846" i="1"/>
  <c r="Q1954" i="1"/>
  <c r="Q246" i="1"/>
  <c r="Q1269" i="1"/>
  <c r="Q1099" i="1"/>
  <c r="Q1502" i="1"/>
  <c r="Q668" i="1"/>
  <c r="Q1928" i="1"/>
  <c r="Q1977" i="1"/>
  <c r="Q1009" i="1"/>
  <c r="Q1705" i="1"/>
  <c r="Q1497" i="1"/>
  <c r="Q1984" i="1"/>
  <c r="Q532" i="1"/>
  <c r="Q234" i="1"/>
  <c r="Q657" i="1"/>
  <c r="Q2146" i="1"/>
  <c r="Q998" i="1"/>
  <c r="Q484" i="1"/>
  <c r="Q1648" i="1"/>
  <c r="Q810" i="1"/>
  <c r="Q2314" i="1"/>
  <c r="Q2428" i="1"/>
  <c r="Q1739" i="1"/>
  <c r="Q1423" i="1"/>
  <c r="Q1618" i="1"/>
  <c r="Q1567" i="1"/>
  <c r="Q1805" i="1"/>
  <c r="Q1187" i="1"/>
  <c r="Q287" i="1"/>
  <c r="Q2293" i="1"/>
  <c r="Q873" i="1"/>
  <c r="Q478" i="1"/>
  <c r="Q1824" i="1"/>
  <c r="Q1139" i="1"/>
  <c r="Q2438" i="1"/>
  <c r="Q1996" i="1"/>
  <c r="Q2268" i="1"/>
  <c r="Q1509" i="1"/>
  <c r="Q1425" i="1"/>
  <c r="Q2016" i="1"/>
  <c r="Q946" i="1"/>
  <c r="Q522" i="1"/>
  <c r="Q1381" i="1"/>
  <c r="Q2025" i="1"/>
  <c r="Q1207" i="1"/>
  <c r="Q2251" i="1"/>
  <c r="Q992" i="1"/>
  <c r="Q231" i="1"/>
  <c r="Q1026" i="1"/>
  <c r="Q964" i="1"/>
  <c r="Q1367" i="1"/>
  <c r="Q487" i="1"/>
  <c r="Q2105" i="1"/>
  <c r="Q1760" i="1"/>
  <c r="Q1119" i="1"/>
  <c r="Q303" i="1"/>
  <c r="Q1152" i="1"/>
  <c r="Q328" i="1"/>
  <c r="Q660" i="1"/>
  <c r="Q594" i="1"/>
  <c r="Q1784" i="1"/>
  <c r="Q1590" i="1"/>
  <c r="Q2271" i="1"/>
  <c r="Q291" i="1"/>
  <c r="Q317" i="1"/>
  <c r="Q1295" i="1"/>
  <c r="Q2430" i="1"/>
  <c r="Q2060" i="1"/>
  <c r="Q2111" i="1"/>
  <c r="Q937" i="1"/>
  <c r="Q1158" i="1"/>
  <c r="Q1609" i="1"/>
  <c r="Q1945" i="1"/>
  <c r="Q1235" i="1"/>
  <c r="Q728" i="1"/>
  <c r="Q1843" i="1"/>
  <c r="Q2280" i="1"/>
  <c r="Q1396" i="1"/>
  <c r="Q1853" i="1"/>
  <c r="Q1079" i="1"/>
  <c r="Q918" i="1"/>
  <c r="Q2011" i="1"/>
  <c r="Q1246" i="1"/>
  <c r="Q1983" i="1"/>
  <c r="Q1790" i="1"/>
  <c r="Q2345" i="1"/>
  <c r="Q1713" i="1"/>
  <c r="Q1554" i="1"/>
  <c r="Q962" i="1"/>
  <c r="Q2085" i="1"/>
  <c r="Q1007" i="1"/>
  <c r="Q1653" i="1"/>
  <c r="Q872" i="1"/>
  <c r="Q1300" i="1"/>
  <c r="Q1120" i="1"/>
  <c r="Q1220" i="1"/>
  <c r="Q1570" i="1"/>
  <c r="Q538" i="1"/>
  <c r="Q1958" i="1"/>
  <c r="Q1910" i="1"/>
  <c r="Q686" i="1"/>
  <c r="Q543" i="1"/>
  <c r="Q2334" i="1"/>
  <c r="Q1913" i="1"/>
  <c r="Q1228" i="1"/>
  <c r="Q1406" i="1"/>
  <c r="Q1711" i="1"/>
  <c r="Q477" i="1"/>
  <c r="Q760" i="1"/>
  <c r="Q682" i="1"/>
  <c r="Q1213" i="1"/>
  <c r="Q2332" i="1"/>
  <c r="Q1496" i="1"/>
  <c r="Q1907" i="1"/>
  <c r="Q1164" i="1"/>
  <c r="Q1692" i="1"/>
  <c r="Q2182" i="1"/>
  <c r="Q1556" i="1"/>
  <c r="Q1431" i="1"/>
  <c r="Q913" i="1"/>
  <c r="Q1844" i="1"/>
  <c r="Q1755" i="1"/>
  <c r="Q1322" i="1"/>
  <c r="Q1703" i="1"/>
  <c r="Q2173" i="1"/>
  <c r="Q2043" i="1"/>
  <c r="Q1076" i="1"/>
  <c r="Q259" i="1"/>
  <c r="Q1105" i="1"/>
  <c r="Q1175" i="1"/>
  <c r="Q895" i="1"/>
  <c r="Q2371" i="1"/>
  <c r="Q1217" i="1"/>
  <c r="Q1249" i="1"/>
  <c r="Q1815" i="1"/>
  <c r="Q2259" i="1"/>
  <c r="Q1485" i="1"/>
  <c r="Q1626" i="1"/>
  <c r="Q1827" i="1"/>
  <c r="Q2018" i="1"/>
  <c r="Q1990" i="1"/>
  <c r="Q1870" i="1"/>
  <c r="Q597" i="1"/>
  <c r="Q994" i="1"/>
  <c r="Q1373" i="1"/>
  <c r="Q1335" i="1"/>
  <c r="Q748" i="1"/>
  <c r="Q1392" i="1"/>
  <c r="Q1412" i="1"/>
  <c r="Q541" i="1"/>
  <c r="Q312" i="1"/>
  <c r="Q1441" i="1"/>
  <c r="Q2214" i="1"/>
  <c r="Q2180" i="1"/>
  <c r="Q1584" i="1"/>
  <c r="Q613" i="1"/>
  <c r="Q940" i="1"/>
  <c r="Q391" i="1"/>
  <c r="Q1601" i="1"/>
  <c r="Q509" i="1"/>
  <c r="Q784" i="1"/>
  <c r="Q479" i="1"/>
  <c r="Q1415" i="1"/>
  <c r="Q518" i="1"/>
  <c r="Q1352" i="1"/>
  <c r="Q1816" i="1"/>
  <c r="Q866" i="1"/>
  <c r="Q1012" i="1"/>
  <c r="Q2165" i="1"/>
  <c r="Q2057" i="1"/>
  <c r="Q2077" i="1"/>
  <c r="Q816" i="1"/>
  <c r="Q1599" i="1"/>
  <c r="Q1277" i="1"/>
  <c r="Q1604" i="1"/>
  <c r="Q1399" i="1"/>
  <c r="Q1272" i="1"/>
  <c r="Q1608" i="1"/>
  <c r="Q268" i="1"/>
  <c r="Q1296" i="1"/>
  <c r="Q2246" i="1"/>
  <c r="Q1359" i="1"/>
  <c r="Q481" i="1"/>
  <c r="Q2256" i="1"/>
  <c r="Q1915" i="1"/>
  <c r="Q901" i="1"/>
  <c r="Q1712" i="1"/>
  <c r="Q2208" i="1"/>
  <c r="Q2013" i="1"/>
  <c r="Q469" i="1"/>
  <c r="Q1539" i="1"/>
  <c r="Q838" i="1"/>
  <c r="Q1234" i="1"/>
  <c r="Q858" i="1"/>
  <c r="Q2055" i="1"/>
  <c r="Q1002" i="1"/>
  <c r="Q2278" i="1"/>
  <c r="Q1014" i="1"/>
  <c r="Q2201" i="1"/>
  <c r="Q2351" i="1"/>
  <c r="Q2295" i="1"/>
  <c r="Q2090" i="1"/>
  <c r="Q1247" i="1"/>
  <c r="Q1077" i="1"/>
  <c r="Q666" i="1"/>
  <c r="Q2397" i="1"/>
  <c r="Q1303" i="1"/>
  <c r="Q1227" i="1"/>
  <c r="Q749" i="1"/>
  <c r="Q2210" i="1"/>
  <c r="Q1734" i="1"/>
  <c r="Q569" i="1"/>
  <c r="Q641" i="1"/>
  <c r="Q546" i="1"/>
  <c r="Q1309" i="1"/>
  <c r="Q1236" i="1"/>
  <c r="Q1942" i="1"/>
  <c r="Q511" i="1"/>
  <c r="Q1430" i="1"/>
  <c r="Q610" i="1"/>
  <c r="Q2394" i="1"/>
  <c r="Q474" i="1"/>
  <c r="Q1067" i="1"/>
  <c r="Q1842" i="1"/>
  <c r="Q191" i="1"/>
  <c r="Q1400" i="1"/>
  <c r="Q986" i="1"/>
  <c r="Q878" i="1"/>
  <c r="Q1696" i="1"/>
  <c r="Q844" i="1"/>
  <c r="Q1125" i="1"/>
  <c r="Q2081" i="1"/>
  <c r="Q1547" i="1"/>
  <c r="Q1745" i="1"/>
  <c r="Q467" i="1"/>
  <c r="Q911" i="1"/>
  <c r="Q2038" i="1"/>
  <c r="Q1581" i="1"/>
  <c r="Q1555" i="1"/>
  <c r="Q2061" i="1"/>
  <c r="Q1074" i="1"/>
  <c r="Q1985" i="1"/>
  <c r="Q1738" i="1"/>
  <c r="Q1676" i="1"/>
  <c r="Q653" i="1"/>
  <c r="Q1541" i="1"/>
  <c r="Q1504" i="1"/>
  <c r="Q2403" i="1"/>
  <c r="Q1456" i="1"/>
  <c r="Q2395" i="1"/>
  <c r="Q2416" i="1"/>
  <c r="Q1307" i="1"/>
  <c r="Q688" i="1"/>
  <c r="Q855" i="1"/>
  <c r="Q906" i="1"/>
  <c r="Q1667" i="1"/>
  <c r="Q1857" i="1"/>
  <c r="Q1919" i="1"/>
  <c r="Q1365" i="1"/>
  <c r="Q685" i="1"/>
  <c r="Q1321" i="1"/>
  <c r="Q491" i="1"/>
  <c r="Q1647" i="1"/>
  <c r="Q1914" i="1"/>
  <c r="Q1909" i="1"/>
  <c r="Q1886" i="1"/>
  <c r="Q2292" i="1"/>
  <c r="Q359" i="1"/>
  <c r="Q1475" i="1"/>
  <c r="Q1708" i="1"/>
  <c r="Q2342" i="1"/>
  <c r="Q2035" i="1"/>
  <c r="Q1744" i="1"/>
  <c r="Q1001" i="1"/>
  <c r="Q825" i="1"/>
  <c r="Q2355" i="1"/>
  <c r="Q1831" i="1"/>
  <c r="Q871" i="1"/>
  <c r="Q1150" i="1"/>
  <c r="Q1895" i="1"/>
  <c r="Q802" i="1"/>
  <c r="Q1051" i="1"/>
  <c r="Q916" i="1"/>
  <c r="Q1459" i="1"/>
  <c r="Q1088" i="1"/>
  <c r="Q1586" i="1"/>
  <c r="Q1549" i="1"/>
  <c r="Q2096" i="1"/>
  <c r="Q1787" i="1"/>
  <c r="Q1687" i="1"/>
  <c r="Q2127" i="1"/>
  <c r="Q1368" i="1"/>
  <c r="Q1809" i="1"/>
  <c r="Q168" i="1"/>
  <c r="Q1238" i="1"/>
  <c r="Q1893" i="1"/>
  <c r="Q2029" i="1"/>
  <c r="Q2427" i="1"/>
  <c r="Q1241" i="1"/>
  <c r="Q1397" i="1"/>
  <c r="Q1671" i="1"/>
  <c r="Q1574" i="1"/>
  <c r="Q2288" i="1"/>
  <c r="Q2331" i="1"/>
  <c r="Q1561" i="1"/>
  <c r="Q2052" i="1"/>
  <c r="Q2253" i="1"/>
  <c r="Q987" i="1"/>
  <c r="Q1785" i="1"/>
  <c r="Q2261" i="1"/>
  <c r="Q740" i="1"/>
  <c r="Q2272" i="1"/>
  <c r="Q2406" i="1"/>
  <c r="Q2283" i="1"/>
  <c r="Q2300" i="1"/>
  <c r="Q1438" i="1"/>
  <c r="Q733" i="1"/>
  <c r="Q1243" i="1"/>
  <c r="Q2132" i="1"/>
  <c r="Q1741" i="1"/>
  <c r="Q2369" i="1"/>
  <c r="Q1820" i="1"/>
  <c r="Q586" i="1"/>
  <c r="Q876" i="1"/>
  <c r="Q1393" i="1"/>
  <c r="Q1666" i="1"/>
  <c r="Q1797" i="1"/>
  <c r="Q1991" i="1"/>
  <c r="Q1702" i="1"/>
  <c r="Q595" i="1"/>
  <c r="Q1729" i="1"/>
  <c r="Q1595" i="1"/>
  <c r="Q1543" i="1"/>
  <c r="Q1107" i="1"/>
  <c r="Q1807" i="1"/>
  <c r="Q1640" i="1"/>
  <c r="Q1450" i="1"/>
  <c r="Q1209" i="1"/>
  <c r="Q2147" i="1"/>
  <c r="Q1641" i="1"/>
  <c r="Q2257" i="1"/>
  <c r="Q1589" i="1"/>
  <c r="Q2408" i="1"/>
  <c r="Q2275" i="1"/>
  <c r="Q578" i="1"/>
  <c r="Q2426" i="1"/>
  <c r="Q693" i="1"/>
  <c r="Q1218" i="1"/>
  <c r="Q2064" i="1"/>
  <c r="Q1869" i="1"/>
  <c r="Q1527" i="1"/>
  <c r="Q1897" i="1"/>
  <c r="Q2301" i="1"/>
  <c r="Q808" i="1"/>
  <c r="Q996" i="1"/>
  <c r="Q903" i="1"/>
  <c r="Q1333" i="1"/>
  <c r="Q2245" i="1"/>
  <c r="Q1719" i="1"/>
  <c r="Q1645" i="1"/>
  <c r="Q589" i="1"/>
  <c r="Q2269" i="1"/>
  <c r="Q2099" i="1"/>
  <c r="Q2215" i="1"/>
  <c r="Q1189" i="1"/>
  <c r="Q1398" i="1"/>
  <c r="Q2260" i="1"/>
  <c r="Q1706" i="1"/>
  <c r="Q775" i="1"/>
  <c r="Q1829" i="1"/>
  <c r="Q2291" i="1"/>
  <c r="Q648" i="1"/>
  <c r="Q502" i="1"/>
  <c r="Q1514" i="1"/>
  <c r="Q2240" i="1"/>
  <c r="Q1402" i="1"/>
  <c r="Q1876" i="1"/>
  <c r="Q2005" i="1"/>
  <c r="Q109" i="1"/>
  <c r="Q2325" i="1"/>
  <c r="Q1710" i="1"/>
  <c r="Q2302" i="1"/>
  <c r="Q990" i="1"/>
  <c r="Q1892" i="1"/>
  <c r="Q1560" i="1"/>
  <c r="Q1284" i="1"/>
  <c r="Q1699" i="1"/>
  <c r="Q1566" i="1"/>
  <c r="Q1281" i="1"/>
  <c r="Q1911" i="1"/>
  <c r="Q952" i="1"/>
  <c r="Q1752" i="1"/>
  <c r="Q1777" i="1"/>
  <c r="Q2439" i="1"/>
  <c r="Q781" i="1"/>
  <c r="Q989" i="1"/>
  <c r="Q934" i="1"/>
  <c r="Q1194" i="1"/>
  <c r="Q1780" i="1"/>
  <c r="Q1283" i="1"/>
  <c r="Q910" i="1"/>
  <c r="Q2436" i="1"/>
  <c r="Q492" i="1"/>
  <c r="Q1664" i="1"/>
  <c r="Q1111" i="1"/>
  <c r="Q2357" i="1"/>
  <c r="Q443" i="1"/>
  <c r="Q711" i="1"/>
  <c r="Q1481" i="1"/>
  <c r="Q2381" i="1"/>
  <c r="Q1748" i="1"/>
  <c r="Q1633" i="1"/>
  <c r="Q1362" i="1"/>
  <c r="Q779" i="1"/>
  <c r="Q1825" i="1"/>
  <c r="Q894" i="1"/>
  <c r="Q338" i="1"/>
  <c r="Q2113" i="1"/>
  <c r="Q1656" i="1"/>
  <c r="Q1529" i="1"/>
  <c r="Q2444" i="1"/>
  <c r="Q1798" i="1"/>
  <c r="Q2378" i="1"/>
  <c r="Q2276" i="1"/>
  <c r="Q1314" i="1"/>
  <c r="Q1276" i="1"/>
  <c r="Q2281" i="1"/>
  <c r="Q1757" i="1"/>
  <c r="Q356" i="1"/>
  <c r="Q1421" i="1"/>
  <c r="Q1454" i="1"/>
  <c r="Q1410" i="1"/>
  <c r="Q2327" i="1"/>
  <c r="Q1833" i="1"/>
  <c r="Q2030" i="1"/>
  <c r="Q152" i="1"/>
  <c r="Q1512" i="1"/>
  <c r="Q530" i="1"/>
  <c r="Q432" i="1"/>
  <c r="Q1349" i="1"/>
  <c r="Q1366" i="1"/>
  <c r="Q1372" i="1"/>
  <c r="Q1429" i="1"/>
  <c r="Q1694" i="1"/>
  <c r="Q1591" i="1"/>
  <c r="Q1289" i="1"/>
  <c r="Q1813" i="1"/>
  <c r="Q445" i="1"/>
  <c r="Q1952" i="1"/>
  <c r="Q1017" i="1"/>
  <c r="Q892" i="1"/>
  <c r="Q1133" i="1"/>
  <c r="Q1500" i="1"/>
  <c r="Q1562" i="1"/>
  <c r="Q2264" i="1"/>
  <c r="Q1994" i="1"/>
  <c r="Q1280" i="1"/>
  <c r="Q907" i="1"/>
  <c r="Q1655" i="1"/>
  <c r="Q2164" i="1"/>
  <c r="Q1620" i="1"/>
  <c r="Q2303" i="1"/>
  <c r="Q2054" i="1"/>
  <c r="Q2046" i="1"/>
  <c r="Q1273" i="1"/>
  <c r="Q2254" i="1"/>
  <c r="Q2140" i="1"/>
  <c r="Q1918" i="1"/>
  <c r="Q1360" i="1"/>
  <c r="Q1866" i="1"/>
  <c r="Q1679" i="1"/>
  <c r="Q2047" i="1"/>
  <c r="Q812" i="1"/>
  <c r="Q2343" i="1"/>
  <c r="Q433" i="1"/>
  <c r="Q772" i="1"/>
  <c r="Q1873" i="1"/>
  <c r="Q1301" i="1"/>
  <c r="Q1455" i="1"/>
  <c r="Q2162" i="1"/>
  <c r="Q1480" i="1"/>
  <c r="Q1374" i="1"/>
  <c r="Q1912" i="1"/>
  <c r="Q274" i="1"/>
  <c r="Q1440" i="1"/>
  <c r="Q527" i="1"/>
  <c r="Q544" i="1"/>
  <c r="Q1652" i="1"/>
  <c r="Q1486" i="1"/>
  <c r="Q1885" i="1"/>
  <c r="Q732" i="1"/>
  <c r="Q2219" i="1"/>
  <c r="Q883" i="1"/>
  <c r="Q1292" i="1"/>
  <c r="Q1600" i="1"/>
  <c r="Q1179" i="1"/>
  <c r="Q1823" i="1"/>
  <c r="Q1268" i="1"/>
  <c r="Q1788" i="1"/>
  <c r="Q1668" i="1"/>
  <c r="Q970" i="1"/>
  <c r="Q1576" i="1"/>
  <c r="Q1916" i="1"/>
  <c r="Q2138" i="1"/>
  <c r="Q1097" i="1"/>
  <c r="Q2068" i="1"/>
  <c r="Q1846" i="1"/>
  <c r="Q122" i="1"/>
  <c r="Q1339" i="1"/>
  <c r="Q1691" i="1"/>
  <c r="Q2433" i="1"/>
  <c r="Q2109" i="1"/>
  <c r="Q346" i="1"/>
  <c r="Q1925" i="1"/>
  <c r="Q1882" i="1"/>
  <c r="Q1701" i="1"/>
  <c r="Q1660" i="1"/>
  <c r="Q1579" i="1"/>
  <c r="Q2031" i="1"/>
  <c r="Q1726" i="1"/>
  <c r="Q1115" i="1"/>
  <c r="Q2131" i="1"/>
  <c r="Q378" i="1"/>
  <c r="Q1597" i="1"/>
  <c r="Q2015" i="1"/>
  <c r="Q995" i="1"/>
  <c r="Q1021" i="1"/>
  <c r="Q1775" i="1"/>
  <c r="Q1720" i="1"/>
  <c r="Q2379" i="1"/>
  <c r="Q2376" i="1"/>
  <c r="Q2193" i="1"/>
  <c r="Q2441" i="1"/>
  <c r="Q2322" i="1"/>
  <c r="Q2282" i="1"/>
  <c r="Q2442" i="1"/>
  <c r="Q1305" i="1"/>
  <c r="Q1674" i="1"/>
  <c r="Q2284" i="1"/>
  <c r="Q1976" i="1"/>
  <c r="Q2273" i="1"/>
  <c r="Q1350" i="1"/>
  <c r="Q2184" i="1"/>
  <c r="Q2431" i="1"/>
  <c r="Q1578" i="1"/>
  <c r="Q2308" i="1"/>
  <c r="Q1865" i="1"/>
  <c r="Q1487" i="1"/>
  <c r="Q743" i="1"/>
  <c r="Q1764" i="1"/>
  <c r="Q2063" i="1"/>
  <c r="Q1835" i="1"/>
  <c r="Q1817" i="1"/>
  <c r="Q977" i="1"/>
  <c r="Q2128" i="1"/>
  <c r="Q1836" i="1"/>
  <c r="Q2110" i="1"/>
  <c r="Q1972" i="1"/>
  <c r="Q2058" i="1"/>
  <c r="Q2306" i="1"/>
  <c r="Q1658" i="1"/>
  <c r="Q1737" i="1"/>
  <c r="Q2285" i="1"/>
  <c r="Q2084" i="1"/>
  <c r="Q1492" i="1"/>
  <c r="Q726" i="1"/>
  <c r="Q1654" i="1"/>
  <c r="Q2236" i="1"/>
  <c r="Q2114" i="1"/>
  <c r="Q1872" i="1"/>
  <c r="Q1783" i="1"/>
  <c r="Q1390" i="1"/>
  <c r="Q2310" i="1"/>
  <c r="Q2447" i="1"/>
  <c r="Q2122" i="1"/>
  <c r="Q2106" i="1"/>
  <c r="Q914" i="1"/>
  <c r="Q2001" i="1"/>
  <c r="Q2170" i="1"/>
  <c r="Q2139" i="1"/>
  <c r="Q2279" i="1"/>
  <c r="Q1819" i="1"/>
  <c r="Q1387" i="1"/>
  <c r="Q2388" i="1"/>
  <c r="Q1871" i="1"/>
  <c r="Q1508" i="1"/>
  <c r="Q2117" i="1"/>
  <c r="Q2115" i="1"/>
  <c r="Q704" i="1"/>
  <c r="Q1930" i="1"/>
  <c r="Q1154" i="1"/>
  <c r="Q1413" i="1"/>
  <c r="Q2172" i="1"/>
  <c r="Q1426" i="1"/>
  <c r="Q2044" i="1"/>
  <c r="Q2142" i="1"/>
  <c r="Q262" i="1"/>
  <c r="Q2224" i="1"/>
  <c r="Q2449" i="1"/>
  <c r="Q2294" i="1"/>
  <c r="Q2267" i="1"/>
  <c r="Q1222" i="1"/>
  <c r="Q1442" i="1"/>
  <c r="Q2149" i="1"/>
  <c r="Q1725" i="1"/>
  <c r="Q2432" i="1"/>
  <c r="Q2305" i="1"/>
  <c r="Q667" i="1"/>
  <c r="Q163" i="1"/>
  <c r="Q2203" i="1"/>
  <c r="Q1765" i="1"/>
  <c r="Q1477" i="1"/>
  <c r="Q1686" i="1"/>
  <c r="Q2098" i="1"/>
  <c r="Q2450" i="1"/>
  <c r="Q2195" i="1"/>
  <c r="Q1264" i="1"/>
  <c r="Q1841" i="1"/>
  <c r="Q1875" i="1"/>
  <c r="Q2126" i="1"/>
  <c r="Q2286" i="1"/>
  <c r="Q2159" i="1"/>
  <c r="Q1525" i="1"/>
  <c r="Q2445" i="1"/>
  <c r="Q1800" i="1"/>
  <c r="Q2156" i="1"/>
  <c r="Q2277" i="1"/>
  <c r="Q1685" i="1"/>
  <c r="Q1557" i="1"/>
  <c r="Q1625" i="1"/>
  <c r="Q1530" i="1"/>
  <c r="Q2349" i="1"/>
  <c r="Q1931" i="1"/>
  <c r="Q2092" i="1"/>
  <c r="Q1900" i="1"/>
  <c r="Q1766" i="1"/>
  <c r="Q1452" i="1"/>
  <c r="Q2130" i="1"/>
  <c r="Q2048" i="1"/>
  <c r="Q2196" i="1"/>
  <c r="Q1773" i="1"/>
  <c r="Q206" i="1"/>
  <c r="Q2289" i="1"/>
  <c r="Q1606" i="1"/>
  <c r="Q1953" i="1"/>
  <c r="Q1851" i="1"/>
  <c r="Q1571" i="1"/>
  <c r="Q2263" i="1"/>
  <c r="Q2316" i="1"/>
  <c r="Q2446" i="1"/>
  <c r="Q2252" i="1"/>
  <c r="Q1887" i="1"/>
  <c r="Q79" i="1"/>
  <c r="Q78" i="1"/>
  <c r="Q77" i="1"/>
  <c r="Q76" i="1"/>
  <c r="Q813" i="1"/>
  <c r="Q2148" i="1"/>
  <c r="Q2418" i="1"/>
  <c r="Q1439" i="1"/>
  <c r="Q1959" i="1"/>
  <c r="Q2141" i="1"/>
  <c r="Q1716" i="1"/>
  <c r="Q2040" i="1"/>
  <c r="Q927" i="1"/>
  <c r="Q75" i="1"/>
  <c r="Q1754" i="1"/>
  <c r="Q1032" i="1"/>
  <c r="Q2412" i="1"/>
  <c r="Q2296" i="1"/>
  <c r="Q2226" i="1"/>
  <c r="Q1523" i="1"/>
  <c r="Q74" i="1"/>
  <c r="Q2312" i="1"/>
  <c r="Q2352" i="1"/>
  <c r="Q1786" i="1"/>
  <c r="Q73" i="1"/>
  <c r="Q1389" i="1"/>
  <c r="Q1796" i="1"/>
  <c r="Q2448" i="1"/>
  <c r="Q72" i="1"/>
  <c r="Q1082" i="1"/>
  <c r="Q2230" i="1"/>
  <c r="Q1536" i="1"/>
  <c r="Q1791" i="1"/>
  <c r="Q2207" i="1"/>
  <c r="Q2094" i="1"/>
  <c r="Q1905" i="1"/>
  <c r="Q2311" i="1"/>
  <c r="Q485" i="1"/>
  <c r="Q71" i="1"/>
  <c r="Q1881" i="1"/>
  <c r="Q70" i="1"/>
  <c r="Q2367" i="1"/>
  <c r="Q2136" i="1"/>
  <c r="Q1743" i="1"/>
  <c r="Q1646" i="1"/>
  <c r="Q1904" i="1"/>
  <c r="Q2390" i="1"/>
  <c r="Q1848" i="1"/>
  <c r="Q1971" i="1"/>
  <c r="Q1845" i="1"/>
  <c r="Q1852" i="1"/>
  <c r="Q1878" i="1"/>
  <c r="Q1735" i="1"/>
  <c r="Q69" i="1"/>
  <c r="Q2177" i="1"/>
  <c r="Q2393" i="1"/>
  <c r="Q2375" i="1"/>
  <c r="Q1670" i="1"/>
  <c r="Q2190" i="1"/>
  <c r="Q1998" i="1"/>
  <c r="Q2299" i="1"/>
  <c r="Q1700" i="1"/>
  <c r="Q1422" i="1"/>
  <c r="Q1331" i="1"/>
  <c r="Q1944" i="1"/>
  <c r="Q1899" i="1"/>
  <c r="Q2176" i="1"/>
  <c r="Q2399" i="1"/>
  <c r="Q2374" i="1"/>
  <c r="Q1932" i="1"/>
  <c r="Q2191" i="1"/>
  <c r="Q2168" i="1"/>
  <c r="Q2315" i="1"/>
  <c r="Q2287" i="1"/>
  <c r="Q1883" i="1"/>
  <c r="Q1724" i="1"/>
  <c r="Q68" i="1"/>
  <c r="Q67" i="1"/>
  <c r="Q1749" i="1"/>
  <c r="Q66" i="1"/>
  <c r="Q65" i="1"/>
  <c r="Q64" i="1"/>
  <c r="Q63" i="1"/>
  <c r="Q2258" i="1"/>
  <c r="Q2194" i="1"/>
  <c r="Q2186" i="1"/>
  <c r="Q62" i="1"/>
  <c r="Q2324" i="1"/>
  <c r="Q2241" i="1"/>
  <c r="Q1657" i="1"/>
  <c r="Q1933" i="1"/>
  <c r="Q2434" i="1"/>
  <c r="Q1975" i="1"/>
  <c r="Q61" i="1"/>
  <c r="Q60" i="1"/>
  <c r="Q2319" i="1"/>
  <c r="Q1970" i="1"/>
  <c r="Q59" i="1"/>
  <c r="Q58" i="1"/>
  <c r="Q2424" i="1"/>
  <c r="Q57" i="1"/>
  <c r="Q56" i="1"/>
  <c r="Q2333" i="1"/>
  <c r="Q2318" i="1"/>
  <c r="Q1363" i="1"/>
  <c r="Q55" i="1"/>
  <c r="Q106" i="1"/>
  <c r="Q105" i="1"/>
  <c r="Q104" i="1"/>
  <c r="Q103" i="1"/>
  <c r="Q54" i="1"/>
  <c r="Q53" i="1"/>
  <c r="Q52" i="1"/>
  <c r="Q102" i="1"/>
  <c r="Q51" i="1"/>
  <c r="Q50" i="1"/>
  <c r="Q101" i="1"/>
  <c r="Q100" i="1"/>
  <c r="Q49" i="1"/>
  <c r="Q99" i="1"/>
  <c r="Q98" i="1"/>
  <c r="Q97" i="1"/>
  <c r="Q96" i="1"/>
  <c r="Q95" i="1"/>
  <c r="Q48" i="1"/>
  <c r="Q47" i="1"/>
  <c r="Q94" i="1"/>
  <c r="Q46" i="1"/>
  <c r="Q45" i="1"/>
  <c r="Q44" i="1"/>
  <c r="Q43" i="1"/>
  <c r="Q42" i="1"/>
  <c r="Q41" i="1"/>
  <c r="Q93" i="1"/>
  <c r="Q40" i="1"/>
  <c r="Q39" i="1"/>
  <c r="Q38" i="1"/>
  <c r="Q92" i="1"/>
  <c r="Q37" i="1"/>
  <c r="Q36" i="1"/>
  <c r="Q91" i="1"/>
  <c r="Q35" i="1"/>
  <c r="Q90" i="1"/>
  <c r="Q34" i="1"/>
  <c r="Q33" i="1"/>
  <c r="Q32" i="1"/>
  <c r="Q89" i="1"/>
  <c r="Q88" i="1"/>
  <c r="Q31" i="1"/>
  <c r="Q30" i="1"/>
  <c r="Q87" i="1"/>
  <c r="Q29" i="1"/>
  <c r="Q28" i="1"/>
  <c r="Q27" i="1"/>
  <c r="Q26" i="1"/>
  <c r="Q25" i="1"/>
  <c r="Q24" i="1"/>
  <c r="Q23" i="1"/>
  <c r="Q22" i="1"/>
  <c r="Q21" i="1"/>
  <c r="Q20" i="1"/>
  <c r="Q86" i="1"/>
  <c r="Q19" i="1"/>
  <c r="Q85" i="1"/>
  <c r="Q18" i="1"/>
  <c r="Q17" i="1"/>
  <c r="Q84" i="1"/>
  <c r="Q83" i="1"/>
  <c r="Q82" i="1"/>
  <c r="Q16" i="1"/>
  <c r="Q15" i="1"/>
  <c r="Q81" i="1"/>
  <c r="Q14" i="1"/>
  <c r="Q13" i="1"/>
  <c r="Q12" i="1"/>
  <c r="Q11" i="1"/>
  <c r="Q10" i="1"/>
  <c r="Q9" i="1"/>
  <c r="Q8" i="1"/>
  <c r="Q7" i="1"/>
  <c r="L1709" i="1"/>
  <c r="T1709" i="1" s="1"/>
  <c r="L886" i="1"/>
  <c r="L1173" i="1"/>
  <c r="L313" i="1"/>
  <c r="T313" i="1" s="1"/>
  <c r="L1552" i="1"/>
  <c r="T1552" i="1" s="1"/>
  <c r="L2227" i="1"/>
  <c r="L319" i="1"/>
  <c r="L1891" i="1"/>
  <c r="T1891" i="1" s="1"/>
  <c r="L241" i="1"/>
  <c r="T241" i="1" s="1"/>
  <c r="L2356" i="1"/>
  <c r="L2082" i="1"/>
  <c r="T2082" i="1" s="1"/>
  <c r="L1806" i="1"/>
  <c r="T1806" i="1" s="1"/>
  <c r="L1644" i="1"/>
  <c r="T1644" i="1" s="1"/>
  <c r="L705" i="1"/>
  <c r="L1446" i="1"/>
  <c r="L832" i="1"/>
  <c r="T832" i="1" s="1"/>
  <c r="L611" i="1"/>
  <c r="T611" i="1" s="1"/>
  <c r="L176" i="1"/>
  <c r="L629" i="1"/>
  <c r="L1384" i="1"/>
  <c r="T1384" i="1" s="1"/>
  <c r="L402" i="1"/>
  <c r="T402" i="1" s="1"/>
  <c r="L1336" i="1"/>
  <c r="L2350" i="1"/>
  <c r="L172" i="1"/>
  <c r="T172" i="1" s="1"/>
  <c r="L2248" i="1"/>
  <c r="T2248" i="1" s="1"/>
  <c r="L1265" i="1"/>
  <c r="L1728" i="1"/>
  <c r="L551" i="1"/>
  <c r="T551" i="1" s="1"/>
  <c r="L170" i="1"/>
  <c r="T170" i="1" s="1"/>
  <c r="L2009" i="1"/>
  <c r="L1060" i="1"/>
  <c r="L1999" i="1"/>
  <c r="T1999" i="1" s="1"/>
  <c r="L650" i="1"/>
  <c r="T650" i="1" s="1"/>
  <c r="L1923" i="1"/>
  <c r="L146" i="1"/>
  <c r="L1488" i="1"/>
  <c r="T1488" i="1" s="1"/>
  <c r="L870" i="1"/>
  <c r="T870" i="1" s="1"/>
  <c r="L1553" i="1"/>
  <c r="L325" i="1"/>
  <c r="L1403" i="1"/>
  <c r="T1403" i="1" s="1"/>
  <c r="L993" i="1"/>
  <c r="T993" i="1" s="1"/>
  <c r="L2242" i="1"/>
  <c r="L1482" i="1"/>
  <c r="L1253" i="1"/>
  <c r="T1253" i="1" s="1"/>
  <c r="L1538" i="1"/>
  <c r="T1538" i="1" s="1"/>
  <c r="L308" i="1"/>
  <c r="L1214" i="1"/>
  <c r="L2339" i="1"/>
  <c r="T2339" i="1" s="1"/>
  <c r="L1225" i="1"/>
  <c r="T1225" i="1" s="1"/>
  <c r="L2353" i="1"/>
  <c r="L501" i="1"/>
  <c r="L414" i="1"/>
  <c r="T414" i="1" s="1"/>
  <c r="L326" i="1"/>
  <c r="T326" i="1" s="1"/>
  <c r="L263" i="1"/>
  <c r="L415" i="1"/>
  <c r="L336" i="1"/>
  <c r="T336" i="1" s="1"/>
  <c r="L2304" i="1"/>
  <c r="T2304" i="1" s="1"/>
  <c r="L893" i="1"/>
  <c r="L1799" i="1"/>
  <c r="L1418" i="1"/>
  <c r="T1418" i="1" s="1"/>
  <c r="L1332" i="1"/>
  <c r="T1332" i="1" s="1"/>
  <c r="L1756" i="1"/>
  <c r="L683" i="1"/>
  <c r="L111" i="1"/>
  <c r="T111" i="1" s="1"/>
  <c r="L133" i="1"/>
  <c r="T133" i="1" s="1"/>
  <c r="L342" i="1"/>
  <c r="L1927" i="1"/>
  <c r="L230" i="1"/>
  <c r="T230" i="1" s="1"/>
  <c r="L2348" i="1"/>
  <c r="T2348" i="1" s="1"/>
  <c r="L585" i="1"/>
  <c r="L1110" i="1"/>
  <c r="L2026" i="1"/>
  <c r="T2026" i="1" s="1"/>
  <c r="L282" i="1"/>
  <c r="T282" i="1" s="1"/>
  <c r="L1251" i="1"/>
  <c r="L270" i="1"/>
  <c r="T270" i="1" s="1"/>
  <c r="L410" i="1"/>
  <c r="T410" i="1" s="1"/>
  <c r="L2398" i="1"/>
  <c r="T2398" i="1" s="1"/>
  <c r="L2023" i="1"/>
  <c r="L2120" i="1"/>
  <c r="L1722" i="1"/>
  <c r="T1722" i="1" s="1"/>
  <c r="L260" i="1"/>
  <c r="T260" i="1" s="1"/>
  <c r="L437" i="1"/>
  <c r="L670" i="1"/>
  <c r="L729" i="1"/>
  <c r="T729" i="1" s="1"/>
  <c r="L1950" i="1"/>
  <c r="T1950" i="1" s="1"/>
  <c r="L1324" i="1"/>
  <c r="L2221" i="1"/>
  <c r="L2125" i="1"/>
  <c r="T2125" i="1" s="1"/>
  <c r="L1877" i="1"/>
  <c r="T1877" i="1" s="1"/>
  <c r="L1232" i="1"/>
  <c r="L429" i="1"/>
  <c r="L1166" i="1"/>
  <c r="T1166" i="1" s="1"/>
  <c r="L920" i="1"/>
  <c r="T920" i="1" s="1"/>
  <c r="L2411" i="1"/>
  <c r="L524" i="1"/>
  <c r="L1761" i="1"/>
  <c r="T1761" i="1" s="1"/>
  <c r="L2202" i="1"/>
  <c r="T2202" i="1" s="1"/>
  <c r="L649" i="1"/>
  <c r="L2050" i="1"/>
  <c r="L671" i="1"/>
  <c r="T671" i="1" s="1"/>
  <c r="L302" i="1"/>
  <c r="T302" i="1" s="1"/>
  <c r="L171" i="1"/>
  <c r="L612" i="1"/>
  <c r="L2086" i="1"/>
  <c r="T2086" i="1" s="1"/>
  <c r="L1306" i="1"/>
  <c r="T1306" i="1" s="1"/>
  <c r="L1763" i="1"/>
  <c r="L1771" i="1"/>
  <c r="T1771" i="1" s="1"/>
  <c r="L1434" i="1"/>
  <c r="T1434" i="1" s="1"/>
  <c r="L1963" i="1"/>
  <c r="T1963" i="1" s="1"/>
  <c r="L2211" i="1"/>
  <c r="L1974" i="1"/>
  <c r="L290" i="1"/>
  <c r="T290" i="1" s="1"/>
  <c r="L2220" i="1"/>
  <c r="T2220" i="1" s="1"/>
  <c r="L276" i="1"/>
  <c r="L675" i="1"/>
  <c r="L155" i="1"/>
  <c r="T155" i="1" s="1"/>
  <c r="L897" i="1"/>
  <c r="T897" i="1" s="1"/>
  <c r="L1310" i="1"/>
  <c r="L299" i="1"/>
  <c r="L2225" i="1"/>
  <c r="T2225" i="1" s="1"/>
  <c r="L1673" i="1"/>
  <c r="T1673" i="1" s="1"/>
  <c r="L1267" i="1"/>
  <c r="L344" i="1"/>
  <c r="L1769" i="1"/>
  <c r="T1769" i="1" s="1"/>
  <c r="L2223" i="1"/>
  <c r="T2223" i="1" s="1"/>
  <c r="L2217" i="1"/>
  <c r="L138" i="1"/>
  <c r="L1563" i="1"/>
  <c r="T1563" i="1" s="1"/>
  <c r="L157" i="1"/>
  <c r="T157" i="1" s="1"/>
  <c r="L967" i="1"/>
  <c r="L768" i="1"/>
  <c r="L248" i="1"/>
  <c r="T248" i="1" s="1"/>
  <c r="L264" i="1"/>
  <c r="T264" i="1" s="1"/>
  <c r="L780" i="1"/>
  <c r="L340" i="1"/>
  <c r="L574" i="1"/>
  <c r="T574" i="1" s="1"/>
  <c r="L1424" i="1"/>
  <c r="T1424" i="1" s="1"/>
  <c r="L1545" i="1"/>
  <c r="L552" i="1"/>
  <c r="T552" i="1" s="1"/>
  <c r="L1437" i="1"/>
  <c r="T1437" i="1" s="1"/>
  <c r="L564" i="1"/>
  <c r="T564" i="1" s="1"/>
  <c r="L1849" i="1"/>
  <c r="L335" i="1"/>
  <c r="L498" i="1"/>
  <c r="T498" i="1" s="1"/>
  <c r="L2185" i="1"/>
  <c r="T2185" i="1" s="1"/>
  <c r="L160" i="1"/>
  <c r="L1116" i="1"/>
  <c r="L632" i="1"/>
  <c r="T632" i="1" s="1"/>
  <c r="L1380" i="1"/>
  <c r="T1380" i="1" s="1"/>
  <c r="L1964" i="1"/>
  <c r="L1470" i="1"/>
  <c r="L592" i="1"/>
  <c r="T592" i="1" s="1"/>
  <c r="L2187" i="1"/>
  <c r="T2187" i="1" s="1"/>
  <c r="L1208" i="1"/>
  <c r="L1629" i="1"/>
  <c r="L997" i="1"/>
  <c r="T997" i="1" s="1"/>
  <c r="L1854" i="1"/>
  <c r="T1854" i="1" s="1"/>
  <c r="L375" i="1"/>
  <c r="L482" i="1"/>
  <c r="L1979" i="1"/>
  <c r="T1979" i="1" s="1"/>
  <c r="L2049" i="1"/>
  <c r="T2049" i="1" s="1"/>
  <c r="L2198" i="1"/>
  <c r="L2178" i="1"/>
  <c r="L1453" i="1"/>
  <c r="T1453" i="1" s="1"/>
  <c r="L250" i="1"/>
  <c r="T250" i="1" s="1"/>
  <c r="L1794" i="1"/>
  <c r="L279" i="1"/>
  <c r="L2056" i="1"/>
  <c r="T2056" i="1" s="1"/>
  <c r="L1767" i="1"/>
  <c r="T1767" i="1" s="1"/>
  <c r="L875" i="1"/>
  <c r="L451" i="1"/>
  <c r="L2307" i="1"/>
  <c r="T2307" i="1" s="1"/>
  <c r="L139" i="1"/>
  <c r="T139" i="1" s="1"/>
  <c r="L591" i="1"/>
  <c r="L2101" i="1"/>
  <c r="L811" i="1"/>
  <c r="T811" i="1" s="1"/>
  <c r="L137" i="1"/>
  <c r="T137" i="1" s="1"/>
  <c r="L1030" i="1"/>
  <c r="L1961" i="1"/>
  <c r="L1100" i="1"/>
  <c r="T1100" i="1" s="1"/>
  <c r="L2389" i="1"/>
  <c r="T2389" i="1" s="1"/>
  <c r="L114" i="1"/>
  <c r="L1102" i="1"/>
  <c r="L144" i="1"/>
  <c r="T144" i="1" s="1"/>
  <c r="L1518" i="1"/>
  <c r="T1518" i="1" s="1"/>
  <c r="L757" i="1"/>
  <c r="L539" i="1"/>
  <c r="L1533" i="1"/>
  <c r="T1533" i="1" s="1"/>
  <c r="L162" i="1"/>
  <c r="T162" i="1" s="1"/>
  <c r="L593" i="1"/>
  <c r="L177" i="1"/>
  <c r="L207" i="1"/>
  <c r="T207" i="1" s="1"/>
  <c r="L1165" i="1"/>
  <c r="T1165" i="1" s="1"/>
  <c r="L417" i="1"/>
  <c r="L1677" i="1"/>
  <c r="L536" i="1"/>
  <c r="T536" i="1" s="1"/>
  <c r="L169" i="1"/>
  <c r="T169" i="1" s="1"/>
  <c r="L1428" i="1"/>
  <c r="L1080" i="1"/>
  <c r="L562" i="1"/>
  <c r="T562" i="1" s="1"/>
  <c r="L2033" i="1"/>
  <c r="T2033" i="1" s="1"/>
  <c r="L652" i="1"/>
  <c r="L827" i="1"/>
  <c r="T827" i="1" s="1"/>
  <c r="L1259" i="1"/>
  <c r="T1259" i="1" s="1"/>
  <c r="L2401" i="1"/>
  <c r="T2401" i="1" s="1"/>
  <c r="L635" i="1"/>
  <c r="L409" i="1"/>
  <c r="L460" i="1"/>
  <c r="T460" i="1" s="1"/>
  <c r="L707" i="1"/>
  <c r="T707" i="1" s="1"/>
  <c r="L706" i="1"/>
  <c r="L236" i="1"/>
  <c r="L2000" i="1"/>
  <c r="T2000" i="1" s="1"/>
  <c r="L1894" i="1"/>
  <c r="T1894" i="1" s="1"/>
  <c r="L215" i="1"/>
  <c r="L1053" i="1"/>
  <c r="L960" i="1"/>
  <c r="T960" i="1" s="1"/>
  <c r="L829" i="1"/>
  <c r="T829" i="1" s="1"/>
  <c r="L1356" i="1"/>
  <c r="L252" i="1"/>
  <c r="L1847" i="1"/>
  <c r="T1847" i="1" s="1"/>
  <c r="L1955" i="1"/>
  <c r="T1955" i="1" s="1"/>
  <c r="L1704" i="1"/>
  <c r="L1109" i="1"/>
  <c r="L2362" i="1"/>
  <c r="T2362" i="1" s="1"/>
  <c r="L565" i="1"/>
  <c r="T565" i="1" s="1"/>
  <c r="L575" i="1"/>
  <c r="L1049" i="1"/>
  <c r="L117" i="1"/>
  <c r="T117" i="1" s="1"/>
  <c r="L2065" i="1"/>
  <c r="T2065" i="1" s="1"/>
  <c r="L559" i="1"/>
  <c r="L2335" i="1"/>
  <c r="L211" i="1"/>
  <c r="T211" i="1" s="1"/>
  <c r="L2368" i="1"/>
  <c r="T2368" i="1" s="1"/>
  <c r="L1774" i="1"/>
  <c r="L1395" i="1"/>
  <c r="L1808" i="1"/>
  <c r="T1808" i="1" s="1"/>
  <c r="L529" i="1"/>
  <c r="T529" i="1" s="1"/>
  <c r="L182" i="1"/>
  <c r="L188" i="1"/>
  <c r="L1174" i="1"/>
  <c r="T1174" i="1" s="1"/>
  <c r="L1924" i="1"/>
  <c r="T1924" i="1" s="1"/>
  <c r="L572" i="1"/>
  <c r="L1830" i="1"/>
  <c r="L1126" i="1"/>
  <c r="T1126" i="1" s="1"/>
  <c r="L596" i="1"/>
  <c r="T596" i="1" s="1"/>
  <c r="L1511" i="1"/>
  <c r="L2100" i="1"/>
  <c r="L374" i="1"/>
  <c r="T374" i="1" s="1"/>
  <c r="L1663" i="1"/>
  <c r="T1663" i="1" s="1"/>
  <c r="L131" i="1"/>
  <c r="L1940" i="1"/>
  <c r="L486" i="1"/>
  <c r="T486" i="1" s="1"/>
  <c r="L2360" i="1"/>
  <c r="T2360" i="1" s="1"/>
  <c r="L227" i="1"/>
  <c r="L795" i="1"/>
  <c r="L2160" i="1"/>
  <c r="T2160" i="1" s="1"/>
  <c r="L2262" i="1"/>
  <c r="T2262" i="1" s="1"/>
  <c r="L752" i="1"/>
  <c r="L305" i="1"/>
  <c r="L720" i="1"/>
  <c r="T720" i="1" s="1"/>
  <c r="L249" i="1"/>
  <c r="T249" i="1" s="1"/>
  <c r="L922" i="1"/>
  <c r="L661" i="1"/>
  <c r="L1969" i="1"/>
  <c r="T1969" i="1" s="1"/>
  <c r="L128" i="1"/>
  <c r="T128" i="1" s="1"/>
  <c r="L1587" i="1"/>
  <c r="L1665" i="1"/>
  <c r="L1121" i="1"/>
  <c r="T1121" i="1" s="1"/>
  <c r="L1195" i="1"/>
  <c r="T1195" i="1" s="1"/>
  <c r="L2179" i="1"/>
  <c r="L904" i="1"/>
  <c r="L2137" i="1"/>
  <c r="T2137" i="1" s="1"/>
  <c r="L1551" i="1"/>
  <c r="T1551" i="1" s="1"/>
  <c r="L1522" i="1"/>
  <c r="L1293" i="1"/>
  <c r="L1811" i="1"/>
  <c r="T1811" i="1" s="1"/>
  <c r="L143" i="1"/>
  <c r="T143" i="1" s="1"/>
  <c r="L253" i="1"/>
  <c r="L337" i="1"/>
  <c r="L125" i="1"/>
  <c r="T125" i="1" s="1"/>
  <c r="L754" i="1"/>
  <c r="T754" i="1" s="1"/>
  <c r="L212" i="1"/>
  <c r="L405" i="1"/>
  <c r="L1978" i="1"/>
  <c r="T1978" i="1" s="1"/>
  <c r="L751" i="1"/>
  <c r="T751" i="1" s="1"/>
  <c r="L1860" i="1"/>
  <c r="L1810" i="1"/>
  <c r="L1573" i="1"/>
  <c r="T1573" i="1" s="1"/>
  <c r="L1419" i="1"/>
  <c r="T1419" i="1" s="1"/>
  <c r="L2075" i="1"/>
  <c r="L724" i="1"/>
  <c r="L885" i="1"/>
  <c r="T885" i="1" s="1"/>
  <c r="L889" i="1"/>
  <c r="T889" i="1" s="1"/>
  <c r="L523" i="1"/>
  <c r="L1394" i="1"/>
  <c r="L2337" i="1"/>
  <c r="T2337" i="1" s="1"/>
  <c r="L739" i="1"/>
  <c r="T739" i="1" s="1"/>
  <c r="L2385" i="1"/>
  <c r="L1650" i="1"/>
  <c r="L1992" i="1"/>
  <c r="T1992" i="1" s="1"/>
  <c r="L2237" i="1"/>
  <c r="T2237" i="1" s="1"/>
  <c r="L154" i="1"/>
  <c r="L2372" i="1"/>
  <c r="L1736" i="1"/>
  <c r="T1736" i="1" s="1"/>
  <c r="L930" i="1"/>
  <c r="T930" i="1" s="1"/>
  <c r="L826" i="1"/>
  <c r="L584" i="1"/>
  <c r="L178" i="1"/>
  <c r="T178" i="1" s="1"/>
  <c r="L2366" i="1"/>
  <c r="T2366" i="1" s="1"/>
  <c r="L1859" i="1"/>
  <c r="L1948" i="1"/>
  <c r="L165" i="1"/>
  <c r="T165" i="1" s="1"/>
  <c r="L965" i="1"/>
  <c r="T965" i="1" s="1"/>
  <c r="L164" i="1"/>
  <c r="L370" i="1"/>
  <c r="L1548" i="1"/>
  <c r="T1548" i="1" s="1"/>
  <c r="L1779" i="1"/>
  <c r="T1779" i="1" s="1"/>
  <c r="L959" i="1"/>
  <c r="L615" i="1"/>
  <c r="L931" i="1"/>
  <c r="T931" i="1" s="1"/>
  <c r="L242" i="1"/>
  <c r="T242" i="1" s="1"/>
  <c r="L1768" i="1"/>
  <c r="L2328" i="1"/>
  <c r="L316" i="1"/>
  <c r="T316" i="1" s="1"/>
  <c r="L1317" i="1"/>
  <c r="T1317" i="1" s="1"/>
  <c r="L493" i="1"/>
  <c r="L1862" i="1"/>
  <c r="L406" i="1"/>
  <c r="T406" i="1" s="1"/>
  <c r="L805" i="1"/>
  <c r="T805" i="1" s="1"/>
  <c r="L1934" i="1"/>
  <c r="L2108" i="1"/>
  <c r="L275" i="1"/>
  <c r="T275" i="1" s="1"/>
  <c r="L2234" i="1"/>
  <c r="T2234" i="1" s="1"/>
  <c r="L684" i="1"/>
  <c r="L856" i="1"/>
  <c r="L1759" i="1"/>
  <c r="T1759" i="1" s="1"/>
  <c r="L388" i="1"/>
  <c r="T388" i="1" s="1"/>
  <c r="L1408" i="1"/>
  <c r="L1884" i="1"/>
  <c r="L1986" i="1"/>
  <c r="T1986" i="1" s="1"/>
  <c r="L840" i="1"/>
  <c r="T840" i="1" s="1"/>
  <c r="L1199" i="1"/>
  <c r="L603" i="1"/>
  <c r="L1417" i="1"/>
  <c r="T1417" i="1" s="1"/>
  <c r="L2313" i="1"/>
  <c r="T2313" i="1" s="1"/>
  <c r="L121" i="1"/>
  <c r="L687" i="1"/>
  <c r="L736" i="1"/>
  <c r="T736" i="1" s="1"/>
  <c r="L1747" i="1"/>
  <c r="T1747" i="1" s="1"/>
  <c r="L605" i="1"/>
  <c r="L587" i="1"/>
  <c r="L1962" i="1"/>
  <c r="T1962" i="1" s="1"/>
  <c r="L2095" i="1"/>
  <c r="T2095" i="1" s="1"/>
  <c r="L2189" i="1"/>
  <c r="L2383" i="1"/>
  <c r="L1044" i="1"/>
  <c r="T1044" i="1" s="1"/>
  <c r="L156" i="1"/>
  <c r="T156" i="1" s="1"/>
  <c r="L1128" i="1"/>
  <c r="L1327" i="1"/>
  <c r="L588" i="1"/>
  <c r="T588" i="1" s="1"/>
  <c r="L755" i="1"/>
  <c r="T755" i="1" s="1"/>
  <c r="L315" i="1"/>
  <c r="L240" i="1"/>
  <c r="L495" i="1"/>
  <c r="T495" i="1" s="1"/>
  <c r="L1104" i="1"/>
  <c r="T1104" i="1" s="1"/>
  <c r="L969" i="1"/>
  <c r="L1376" i="1"/>
  <c r="L1294" i="1"/>
  <c r="T1294" i="1" s="1"/>
  <c r="L662" i="1"/>
  <c r="T662" i="1" s="1"/>
  <c r="L1338" i="1"/>
  <c r="L1447" i="1"/>
  <c r="L261" i="1"/>
  <c r="T261" i="1" s="1"/>
  <c r="L1274" i="1"/>
  <c r="T1274" i="1" s="1"/>
  <c r="L297" i="1"/>
  <c r="L1070" i="1"/>
  <c r="L1733" i="1"/>
  <c r="T1733" i="1" s="1"/>
  <c r="L1858" i="1"/>
  <c r="T1858" i="1" s="1"/>
  <c r="L393" i="1"/>
  <c r="L1861" i="1"/>
  <c r="L680" i="1"/>
  <c r="T680" i="1" s="1"/>
  <c r="L1503" i="1"/>
  <c r="T1503" i="1" s="1"/>
  <c r="L1946" i="1"/>
  <c r="L180" i="1"/>
  <c r="L1776" i="1"/>
  <c r="T1776" i="1" s="1"/>
  <c r="L888" i="1"/>
  <c r="T888" i="1" s="1"/>
  <c r="L1101" i="1"/>
  <c r="L1263" i="1"/>
  <c r="L617" i="1"/>
  <c r="T617" i="1" s="1"/>
  <c r="L800" i="1"/>
  <c r="T800" i="1" s="1"/>
  <c r="L2071" i="1"/>
  <c r="L1867" i="1"/>
  <c r="L2218" i="1"/>
  <c r="T2218" i="1" s="1"/>
  <c r="L561" i="1"/>
  <c r="T561" i="1" s="1"/>
  <c r="L985" i="1"/>
  <c r="L203" i="1"/>
  <c r="L289" i="1"/>
  <c r="T289" i="1" s="1"/>
  <c r="L1528" i="1"/>
  <c r="T1528" i="1" s="1"/>
  <c r="L320" i="1"/>
  <c r="L1443" i="1"/>
  <c r="L1614" i="1"/>
  <c r="T1614" i="1" s="1"/>
  <c r="L2321" i="1"/>
  <c r="T2321" i="1" s="1"/>
  <c r="L1598" i="1"/>
  <c r="L334" i="1"/>
  <c r="L1254" i="1"/>
  <c r="T1254" i="1" s="1"/>
  <c r="L1036" i="1"/>
  <c r="T1036" i="1" s="1"/>
  <c r="L642" i="1"/>
  <c r="L1043" i="1"/>
  <c r="L788" i="1"/>
  <c r="T788" i="1" s="1"/>
  <c r="L357" i="1"/>
  <c r="T357" i="1" s="1"/>
  <c r="L153" i="1"/>
  <c r="L441" i="1"/>
  <c r="L1479" i="1"/>
  <c r="T1479" i="1" s="1"/>
  <c r="L1499" i="1"/>
  <c r="T1499" i="1" s="1"/>
  <c r="L453" i="1"/>
  <c r="L309" i="1"/>
  <c r="L2380" i="1"/>
  <c r="T2380" i="1" s="1"/>
  <c r="L734" i="1"/>
  <c r="T734" i="1" s="1"/>
  <c r="L229" i="1"/>
  <c r="L220" i="1"/>
  <c r="L1143" i="1"/>
  <c r="T1143" i="1" s="1"/>
  <c r="L243" i="1"/>
  <c r="T243" i="1" s="1"/>
  <c r="L579" i="1"/>
  <c r="L285" i="1"/>
  <c r="L2143" i="1"/>
  <c r="T2143" i="1" s="1"/>
  <c r="L1753" i="1"/>
  <c r="T1753" i="1" s="1"/>
  <c r="L2053" i="1"/>
  <c r="L1466" i="1"/>
  <c r="L238" i="1"/>
  <c r="T238" i="1" s="1"/>
  <c r="L1323" i="1"/>
  <c r="T1323" i="1" s="1"/>
  <c r="L631" i="1"/>
  <c r="L925" i="1"/>
  <c r="L1219" i="1"/>
  <c r="T1219" i="1" s="1"/>
  <c r="L1019" i="1"/>
  <c r="T1019" i="1" s="1"/>
  <c r="L1469" i="1"/>
  <c r="L2103" i="1"/>
  <c r="L2365" i="1"/>
  <c r="T2365" i="1" s="1"/>
  <c r="L283" i="1"/>
  <c r="T283" i="1" s="1"/>
  <c r="L2169" i="1"/>
  <c r="L1638" i="1"/>
  <c r="L273" i="1"/>
  <c r="T273" i="1" s="1"/>
  <c r="L2317" i="1"/>
  <c r="T2317" i="1" s="1"/>
  <c r="L1075" i="1"/>
  <c r="L1770" i="1"/>
  <c r="L1908" i="1"/>
  <c r="T1908" i="1" s="1"/>
  <c r="L821" i="1"/>
  <c r="T821" i="1" s="1"/>
  <c r="L515" i="1"/>
  <c r="L202" i="1"/>
  <c r="L190" i="1"/>
  <c r="T190" i="1" s="1"/>
  <c r="L865" i="1"/>
  <c r="T865" i="1" s="1"/>
  <c r="L404" i="1"/>
  <c r="L1124" i="1"/>
  <c r="L849" i="1"/>
  <c r="T849" i="1" s="1"/>
  <c r="L818" i="1"/>
  <c r="T818" i="1" s="1"/>
  <c r="L2364" i="1"/>
  <c r="L330" i="1"/>
  <c r="L1185" i="1"/>
  <c r="T1185" i="1" s="1"/>
  <c r="L2323" i="1"/>
  <c r="T2323" i="1" s="1"/>
  <c r="L1593" i="1"/>
  <c r="L1313" i="1"/>
  <c r="L939" i="1"/>
  <c r="T939" i="1" s="1"/>
  <c r="L1190" i="1"/>
  <c r="T1190" i="1" s="1"/>
  <c r="L323" i="1"/>
  <c r="L1812" i="1"/>
  <c r="L184" i="1"/>
  <c r="T184" i="1" s="1"/>
  <c r="L823" i="1"/>
  <c r="T823" i="1" s="1"/>
  <c r="L715" i="1"/>
  <c r="L2161" i="1"/>
  <c r="L1822" i="1"/>
  <c r="T1822" i="1" s="1"/>
  <c r="L1630" i="1"/>
  <c r="T1630" i="1" s="1"/>
  <c r="L2197" i="1"/>
  <c r="L1473" i="1"/>
  <c r="L2181" i="1"/>
  <c r="T2181" i="1" s="1"/>
  <c r="L145" i="1"/>
  <c r="T145" i="1" s="1"/>
  <c r="L310" i="1"/>
  <c r="L1290" i="1"/>
  <c r="L134" i="1"/>
  <c r="T134" i="1" s="1"/>
  <c r="L2359" i="1"/>
  <c r="T2359" i="1" s="1"/>
  <c r="L1478" i="1"/>
  <c r="L2209" i="1"/>
  <c r="L2014" i="1"/>
  <c r="T2014" i="1" s="1"/>
  <c r="L837" i="1"/>
  <c r="T837" i="1" s="1"/>
  <c r="L368" i="1"/>
  <c r="L351" i="1"/>
  <c r="L1989" i="1"/>
  <c r="T1989" i="1" s="1"/>
  <c r="L900" i="1"/>
  <c r="T900" i="1" s="1"/>
  <c r="L361" i="1"/>
  <c r="L281" i="1"/>
  <c r="L628" i="1"/>
  <c r="T628" i="1" s="1"/>
  <c r="L311" i="1"/>
  <c r="T311" i="1" s="1"/>
  <c r="L1643" i="1"/>
  <c r="L1605" i="1"/>
  <c r="L347" i="1"/>
  <c r="T347" i="1" s="1"/>
  <c r="L2231" i="1"/>
  <c r="T2231" i="1" s="1"/>
  <c r="L1369" i="1"/>
  <c r="L179" i="1"/>
  <c r="L1134" i="1"/>
  <c r="T1134" i="1" s="1"/>
  <c r="L428" i="1"/>
  <c r="T428" i="1" s="1"/>
  <c r="L1042" i="1"/>
  <c r="L1583" i="1"/>
  <c r="L1114" i="1"/>
  <c r="T1114" i="1" s="1"/>
  <c r="L792" i="1"/>
  <c r="T792" i="1" s="1"/>
  <c r="L205" i="1"/>
  <c r="L298" i="1"/>
  <c r="L304" i="1"/>
  <c r="T304" i="1" s="1"/>
  <c r="L2123" i="1"/>
  <c r="T2123" i="1" s="1"/>
  <c r="L1358" i="1"/>
  <c r="L396" i="1"/>
  <c r="L431" i="1"/>
  <c r="T431" i="1" s="1"/>
  <c r="L691" i="1"/>
  <c r="T691" i="1" s="1"/>
  <c r="L1681" i="1"/>
  <c r="L2037" i="1"/>
  <c r="L776" i="1"/>
  <c r="T776" i="1" s="1"/>
  <c r="L647" i="1"/>
  <c r="T647" i="1" s="1"/>
  <c r="L456" i="1"/>
  <c r="L175" i="1"/>
  <c r="L2235" i="1"/>
  <c r="T2235" i="1" s="1"/>
  <c r="L1532" i="1"/>
  <c r="T1532" i="1" s="1"/>
  <c r="L790" i="1"/>
  <c r="L1223" i="1"/>
  <c r="L1063" i="1"/>
  <c r="T1063" i="1" s="1"/>
  <c r="L1260" i="1"/>
  <c r="T1260" i="1" s="1"/>
  <c r="L112" i="1"/>
  <c r="L345" i="1"/>
  <c r="L1631" i="1"/>
  <c r="T1631" i="1" s="1"/>
  <c r="L483" i="1"/>
  <c r="T483" i="1" s="1"/>
  <c r="L1351" i="1"/>
  <c r="L1558" i="1"/>
  <c r="L766" i="1"/>
  <c r="T766" i="1" s="1"/>
  <c r="L504" i="1"/>
  <c r="T504" i="1" s="1"/>
  <c r="L975" i="1"/>
  <c r="L2402" i="1"/>
  <c r="L2336" i="1"/>
  <c r="T2336" i="1" s="1"/>
  <c r="L636" i="1"/>
  <c r="T636" i="1" s="1"/>
  <c r="L679" i="1"/>
  <c r="L1018" i="1"/>
  <c r="L1880" i="1"/>
  <c r="T1880" i="1" s="1"/>
  <c r="L1162" i="1"/>
  <c r="T1162" i="1" s="1"/>
  <c r="L1132" i="1"/>
  <c r="L1435" i="1"/>
  <c r="L354" i="1"/>
  <c r="T354" i="1" s="1"/>
  <c r="L198" i="1"/>
  <c r="T198" i="1" s="1"/>
  <c r="L446" i="1"/>
  <c r="L2062" i="1"/>
  <c r="L135" i="1"/>
  <c r="T135" i="1" s="1"/>
  <c r="L933" i="1"/>
  <c r="T933" i="1" s="1"/>
  <c r="L2010" i="1"/>
  <c r="L1471" i="1"/>
  <c r="L1285" i="1"/>
  <c r="T1285" i="1" s="1"/>
  <c r="L1010" i="1"/>
  <c r="T1010" i="1" s="1"/>
  <c r="L1240" i="1"/>
  <c r="L166" i="1"/>
  <c r="L1461" i="1"/>
  <c r="T1461" i="1" s="1"/>
  <c r="L465" i="1"/>
  <c r="T465" i="1" s="1"/>
  <c r="L130" i="1"/>
  <c r="L1498" i="1"/>
  <c r="L1921" i="1"/>
  <c r="T1921" i="1" s="1"/>
  <c r="L947" i="1"/>
  <c r="T947" i="1" s="1"/>
  <c r="L547" i="1"/>
  <c r="L2024" i="1"/>
  <c r="L1033" i="1"/>
  <c r="T1033" i="1" s="1"/>
  <c r="L1695" i="1"/>
  <c r="T1695" i="1" s="1"/>
  <c r="L1027" i="1"/>
  <c r="L142" i="1"/>
  <c r="L2437" i="1"/>
  <c r="T2437" i="1" s="1"/>
  <c r="L1377" i="1"/>
  <c r="T1377" i="1" s="1"/>
  <c r="L974" i="1"/>
  <c r="L716" i="1"/>
  <c r="L327" i="1"/>
  <c r="T327" i="1" s="1"/>
  <c r="L1572" i="1"/>
  <c r="T1572" i="1" s="1"/>
  <c r="L730" i="1"/>
  <c r="L1147" i="1"/>
  <c r="L2407" i="1"/>
  <c r="T2407" i="1" s="1"/>
  <c r="L531" i="1"/>
  <c r="T531" i="1" s="1"/>
  <c r="L1149" i="1"/>
  <c r="L395" i="1"/>
  <c r="L721" i="1"/>
  <c r="T721" i="1" s="1"/>
  <c r="L630" i="1"/>
  <c r="T630" i="1" s="1"/>
  <c r="L868" i="1"/>
  <c r="L237" i="1"/>
  <c r="L126" i="1"/>
  <c r="T126" i="1" s="1"/>
  <c r="L464" i="1"/>
  <c r="T464" i="1" s="1"/>
  <c r="L620" i="1"/>
  <c r="L472" i="1"/>
  <c r="L644" i="1"/>
  <c r="T644" i="1" s="1"/>
  <c r="L2373" i="1"/>
  <c r="T2373" i="1" s="1"/>
  <c r="L2386" i="1"/>
  <c r="L223" i="1"/>
  <c r="L1186" i="1"/>
  <c r="T1186" i="1" s="1"/>
  <c r="L674" i="1"/>
  <c r="T674" i="1" s="1"/>
  <c r="L1582" i="1"/>
  <c r="L555" i="1"/>
  <c r="L1058" i="1"/>
  <c r="T1058" i="1" s="1"/>
  <c r="L2354" i="1"/>
  <c r="T2354" i="1" s="1"/>
  <c r="L577" i="1"/>
  <c r="L1717" i="1"/>
  <c r="L147" i="1"/>
  <c r="T147" i="1" s="1"/>
  <c r="L656" i="1"/>
  <c r="T656" i="1" s="1"/>
  <c r="L439" i="1"/>
  <c r="L1106" i="1"/>
  <c r="L905" i="1"/>
  <c r="T905" i="1" s="1"/>
  <c r="L1334" i="1"/>
  <c r="T1334" i="1" s="1"/>
  <c r="L1256" i="1"/>
  <c r="L385" i="1"/>
  <c r="L1135" i="1"/>
  <c r="T1135" i="1" s="1"/>
  <c r="L1188" i="1"/>
  <c r="T1188" i="1" s="1"/>
  <c r="L1375" i="1"/>
  <c r="L928" i="1"/>
  <c r="L520" i="1"/>
  <c r="T520" i="1" s="1"/>
  <c r="L1084" i="1"/>
  <c r="T1084" i="1" s="1"/>
  <c r="L1612" i="1"/>
  <c r="L1649" i="1"/>
  <c r="L1818" i="1"/>
  <c r="T1818" i="1" s="1"/>
  <c r="L2067" i="1"/>
  <c r="T2067" i="1" s="1"/>
  <c r="L988" i="1"/>
  <c r="L382" i="1"/>
  <c r="L548" i="1"/>
  <c r="T548" i="1" s="1"/>
  <c r="L853" i="1"/>
  <c r="T853" i="1" s="1"/>
  <c r="L1136" i="1"/>
  <c r="L1855" i="1"/>
  <c r="L2021" i="1"/>
  <c r="T2021" i="1" s="1"/>
  <c r="L1616" i="1"/>
  <c r="T1616" i="1" s="1"/>
  <c r="L377" i="1"/>
  <c r="L120" i="1"/>
  <c r="L462" i="1"/>
  <c r="T462" i="1" s="1"/>
  <c r="L951" i="1"/>
  <c r="T951" i="1" s="1"/>
  <c r="L719" i="1"/>
  <c r="L183" i="1"/>
  <c r="L314" i="1"/>
  <c r="T314" i="1" s="1"/>
  <c r="L697" i="1"/>
  <c r="T697" i="1" s="1"/>
  <c r="L742" i="1"/>
  <c r="L1651" i="1"/>
  <c r="L1465" i="1"/>
  <c r="T1465" i="1" s="1"/>
  <c r="L1038" i="1"/>
  <c r="T1038" i="1" s="1"/>
  <c r="L1804" i="1"/>
  <c r="L602" i="1"/>
  <c r="L1903" i="1"/>
  <c r="T1903" i="1" s="1"/>
  <c r="L659" i="1"/>
  <c r="T659" i="1" s="1"/>
  <c r="L750" i="1"/>
  <c r="L476" i="1"/>
  <c r="L1198" i="1"/>
  <c r="T1198" i="1" s="1"/>
  <c r="L2183" i="1"/>
  <c r="T2183" i="1" s="1"/>
  <c r="L1718" i="1"/>
  <c r="L616" i="1"/>
  <c r="L973" i="1"/>
  <c r="T973" i="1" s="1"/>
  <c r="L767" i="1"/>
  <c r="T767" i="1" s="1"/>
  <c r="L614" i="1"/>
  <c r="L217" i="1"/>
  <c r="L1354" i="1"/>
  <c r="T1354" i="1" s="1"/>
  <c r="L1922" i="1"/>
  <c r="T1922" i="1" s="1"/>
  <c r="L1856" i="1"/>
  <c r="L1039" i="1"/>
  <c r="L845" i="1"/>
  <c r="T845" i="1" s="1"/>
  <c r="L204" i="1"/>
  <c r="T204" i="1" s="1"/>
  <c r="L2443" i="1"/>
  <c r="L1839" i="1"/>
  <c r="L915" i="1"/>
  <c r="T915" i="1" s="1"/>
  <c r="L1662" i="1"/>
  <c r="T1662" i="1" s="1"/>
  <c r="L2003" i="1"/>
  <c r="L1346" i="1"/>
  <c r="L1062" i="1"/>
  <c r="T1062" i="1" s="1"/>
  <c r="L1457" i="1"/>
  <c r="T1457" i="1" s="1"/>
  <c r="L1146" i="1"/>
  <c r="L1311" i="1"/>
  <c r="L480" i="1"/>
  <c r="T480" i="1" s="1"/>
  <c r="L817" i="1"/>
  <c r="T817" i="1" s="1"/>
  <c r="L1956" i="1"/>
  <c r="L339" i="1"/>
  <c r="L1137" i="1"/>
  <c r="T1137" i="1" s="1"/>
  <c r="L941" i="1"/>
  <c r="T941" i="1" s="1"/>
  <c r="L1210" i="1"/>
  <c r="L2415" i="1"/>
  <c r="L458" i="1"/>
  <c r="T458" i="1" s="1"/>
  <c r="L424" i="1"/>
  <c r="T424" i="1" s="1"/>
  <c r="L1029" i="1"/>
  <c r="L1489" i="1"/>
  <c r="L618" i="1"/>
  <c r="T618" i="1" s="1"/>
  <c r="L864" i="1"/>
  <c r="T864" i="1" s="1"/>
  <c r="L796" i="1"/>
  <c r="L890" i="1"/>
  <c r="L115" i="1"/>
  <c r="T115" i="1" s="1"/>
  <c r="L1015" i="1"/>
  <c r="T1015" i="1" s="1"/>
  <c r="L1524" i="1"/>
  <c r="L173" i="1"/>
  <c r="L713" i="1"/>
  <c r="T713" i="1" s="1"/>
  <c r="L942" i="1"/>
  <c r="T942" i="1" s="1"/>
  <c r="L926" i="1"/>
  <c r="L604" i="1"/>
  <c r="L1746" i="1"/>
  <c r="T1746" i="1" s="1"/>
  <c r="L2216" i="1"/>
  <c r="T2216" i="1" s="1"/>
  <c r="L1034" i="1"/>
  <c r="L785" i="1"/>
  <c r="L1814" i="1"/>
  <c r="T1814" i="1" s="1"/>
  <c r="L1123" i="1"/>
  <c r="T1123" i="1" s="1"/>
  <c r="L718" i="1"/>
  <c r="L2152" i="1"/>
  <c r="L1329" i="1"/>
  <c r="T1329" i="1" s="1"/>
  <c r="L490" i="1"/>
  <c r="T490" i="1" s="1"/>
  <c r="L280" i="1"/>
  <c r="L2012" i="1"/>
  <c r="L2298" i="1"/>
  <c r="T2298" i="1" s="1"/>
  <c r="L833" i="1"/>
  <c r="T833" i="1" s="1"/>
  <c r="L1436" i="1"/>
  <c r="L1980" i="1"/>
  <c r="L1271" i="1"/>
  <c r="T1271" i="1" s="1"/>
  <c r="L1325" i="1"/>
  <c r="T1325" i="1" s="1"/>
  <c r="L468" i="1"/>
  <c r="L902" i="1"/>
  <c r="L214" i="1"/>
  <c r="T214" i="1" s="1"/>
  <c r="L454" i="1"/>
  <c r="T454" i="1" s="1"/>
  <c r="L1161" i="1"/>
  <c r="L777" i="1"/>
  <c r="L1159" i="1"/>
  <c r="T1159" i="1" s="1"/>
  <c r="L235" i="1"/>
  <c r="T235" i="1" s="1"/>
  <c r="L1156" i="1"/>
  <c r="L645" i="1"/>
  <c r="L1065" i="1"/>
  <c r="T1065" i="1" s="1"/>
  <c r="L1054" i="1"/>
  <c r="T1054" i="1" s="1"/>
  <c r="L519" i="1"/>
  <c r="L390" i="1"/>
  <c r="L1379" i="1"/>
  <c r="T1379" i="1" s="1"/>
  <c r="L1973" i="1"/>
  <c r="T1973" i="1" s="1"/>
  <c r="L257" i="1"/>
  <c r="L703" i="1"/>
  <c r="L239" i="1"/>
  <c r="T239" i="1" s="1"/>
  <c r="L324" i="1"/>
  <c r="T324" i="1" s="1"/>
  <c r="L2417" i="1"/>
  <c r="L851" i="1"/>
  <c r="L1031" i="1"/>
  <c r="T1031" i="1" s="1"/>
  <c r="L619" i="1"/>
  <c r="T619" i="1" s="1"/>
  <c r="L712" i="1"/>
  <c r="L843" i="1"/>
  <c r="L2199" i="1"/>
  <c r="T2199" i="1" s="1"/>
  <c r="L899" i="1"/>
  <c r="T899" i="1" s="1"/>
  <c r="L141" i="1"/>
  <c r="L1577" i="1"/>
  <c r="L1535" i="1"/>
  <c r="T1535" i="1" s="1"/>
  <c r="L1040" i="1"/>
  <c r="T1040" i="1" s="1"/>
  <c r="L271" i="1"/>
  <c r="L201" i="1"/>
  <c r="L557" i="1"/>
  <c r="T557" i="1" s="1"/>
  <c r="L226" i="1"/>
  <c r="T226" i="1" s="1"/>
  <c r="L216" i="1"/>
  <c r="L566" i="1"/>
  <c r="L887" i="1"/>
  <c r="T887" i="1" s="1"/>
  <c r="L1802" i="1"/>
  <c r="T1802" i="1" s="1"/>
  <c r="L1689" i="1"/>
  <c r="L581" i="1"/>
  <c r="L2338" i="1"/>
  <c r="T2338" i="1" s="1"/>
  <c r="L174" i="1"/>
  <c r="T174" i="1" s="1"/>
  <c r="L1661" i="1"/>
  <c r="L2370" i="1"/>
  <c r="L2019" i="1"/>
  <c r="T2019" i="1" s="1"/>
  <c r="L1308" i="1"/>
  <c r="T1308" i="1" s="1"/>
  <c r="L1046" i="1"/>
  <c r="L2093" i="1"/>
  <c r="L1141" i="1"/>
  <c r="T1141" i="1" s="1"/>
  <c r="L499" i="1"/>
  <c r="T499" i="1" s="1"/>
  <c r="L1316" i="1"/>
  <c r="L255" i="1"/>
  <c r="L2074" i="1"/>
  <c r="T2074" i="1" s="1"/>
  <c r="L1378" i="1"/>
  <c r="T1378" i="1" s="1"/>
  <c r="L1868" i="1"/>
  <c r="L386" i="1"/>
  <c r="L695" i="1"/>
  <c r="T695" i="1" s="1"/>
  <c r="L765" i="1"/>
  <c r="T765" i="1" s="1"/>
  <c r="L181" i="1"/>
  <c r="L881" i="1"/>
  <c r="L717" i="1"/>
  <c r="T717" i="1" s="1"/>
  <c r="L2155" i="1"/>
  <c r="T2155" i="1" s="1"/>
  <c r="L1414" i="1"/>
  <c r="L2290" i="1"/>
  <c r="L1832" i="1"/>
  <c r="T1832" i="1" s="1"/>
  <c r="L794" i="1"/>
  <c r="T794" i="1" s="1"/>
  <c r="L830" i="1"/>
  <c r="L513" i="1"/>
  <c r="L2041" i="1"/>
  <c r="T2041" i="1" s="1"/>
  <c r="L839" i="1"/>
  <c r="T839" i="1" s="1"/>
  <c r="L497" i="1"/>
  <c r="L1275" i="1"/>
  <c r="L2166" i="1"/>
  <c r="T2166" i="1" s="1"/>
  <c r="L2051" i="1"/>
  <c r="T2051" i="1" s="1"/>
  <c r="L624" i="1"/>
  <c r="L1004" i="1"/>
  <c r="L1721" i="1"/>
  <c r="T1721" i="1" s="1"/>
  <c r="L556" i="1"/>
  <c r="T556" i="1" s="1"/>
  <c r="L455" i="1"/>
  <c r="L158" i="1"/>
  <c r="L1828" i="1"/>
  <c r="T1828" i="1" s="1"/>
  <c r="L764" i="1"/>
  <c r="T764" i="1" s="1"/>
  <c r="L419" i="1"/>
  <c r="L1834" i="1"/>
  <c r="L1603" i="1"/>
  <c r="T1603" i="1" s="1"/>
  <c r="L1762" i="1"/>
  <c r="T1762" i="1" s="1"/>
  <c r="L1460" i="1"/>
  <c r="L358" i="1"/>
  <c r="L1286" i="1"/>
  <c r="T1286" i="1" s="1"/>
  <c r="L2249" i="1"/>
  <c r="T2249" i="1" s="1"/>
  <c r="L422" i="1"/>
  <c r="L867" i="1"/>
  <c r="L2157" i="1"/>
  <c r="T2157" i="1" s="1"/>
  <c r="L1326" i="1"/>
  <c r="T1326" i="1" s="1"/>
  <c r="L1244" i="1"/>
  <c r="L664" i="1"/>
  <c r="L199" i="1"/>
  <c r="T199" i="1" s="1"/>
  <c r="L1342" i="1"/>
  <c r="T1342" i="1" s="1"/>
  <c r="L1936" i="1"/>
  <c r="L971" i="1"/>
  <c r="L2206" i="1"/>
  <c r="T2206" i="1" s="1"/>
  <c r="L807" i="1"/>
  <c r="T807" i="1" s="1"/>
  <c r="L508" i="1"/>
  <c r="L1588" i="1"/>
  <c r="L1226" i="1"/>
  <c r="T1226" i="1" s="1"/>
  <c r="L735" i="1"/>
  <c r="T735" i="1" s="1"/>
  <c r="L1622" i="1"/>
  <c r="L503" i="1"/>
  <c r="L306" i="1"/>
  <c r="T306" i="1" s="1"/>
  <c r="L2192" i="1"/>
  <c r="T2192" i="1" s="1"/>
  <c r="L567" i="1"/>
  <c r="L1183" i="1"/>
  <c r="L815" i="1"/>
  <c r="T815" i="1" s="1"/>
  <c r="L746" i="1"/>
  <c r="T746" i="1" s="1"/>
  <c r="L850" i="1"/>
  <c r="L403" i="1"/>
  <c r="L521" i="1"/>
  <c r="T521" i="1" s="1"/>
  <c r="L2347" i="1"/>
  <c r="T2347" i="1" s="1"/>
  <c r="L797" i="1"/>
  <c r="L1330" i="1"/>
  <c r="L2097" i="1"/>
  <c r="T2097" i="1" s="1"/>
  <c r="L2070" i="1"/>
  <c r="T2070" i="1" s="1"/>
  <c r="L1345" i="1"/>
  <c r="L420" i="1"/>
  <c r="L2346" i="1"/>
  <c r="T2346" i="1" s="1"/>
  <c r="L783" i="1"/>
  <c r="T783" i="1" s="1"/>
  <c r="L265" i="1"/>
  <c r="L2326" i="1"/>
  <c r="L1180" i="1"/>
  <c r="T1180" i="1" s="1"/>
  <c r="L938" i="1"/>
  <c r="T938" i="1" s="1"/>
  <c r="L936" i="1"/>
  <c r="L108" i="1"/>
  <c r="L1782" i="1"/>
  <c r="T1782" i="1" s="1"/>
  <c r="L449" i="1"/>
  <c r="T449" i="1" s="1"/>
  <c r="L1091" i="1"/>
  <c r="L1840" i="1"/>
  <c r="L919" i="1"/>
  <c r="T919" i="1" s="1"/>
  <c r="L741" i="1"/>
  <c r="T741" i="1" s="1"/>
  <c r="L1411" i="1"/>
  <c r="L1690" i="1"/>
  <c r="L2250" i="1"/>
  <c r="T2250" i="1" s="1"/>
  <c r="L2391" i="1"/>
  <c r="T2391" i="1" s="1"/>
  <c r="L1445" i="1"/>
  <c r="L187" i="1"/>
  <c r="L1929" i="1"/>
  <c r="T1929" i="1" s="1"/>
  <c r="L560" i="1"/>
  <c r="T560" i="1" s="1"/>
  <c r="L654" i="1"/>
  <c r="L2034" i="1"/>
  <c r="T2034" i="1" s="1"/>
  <c r="L500" i="1"/>
  <c r="T500" i="1" s="1"/>
  <c r="L2087" i="1"/>
  <c r="T2087" i="1" s="1"/>
  <c r="L132" i="1"/>
  <c r="L208" i="1"/>
  <c r="T208" i="1" s="1"/>
  <c r="L1993" i="1"/>
  <c r="T1993" i="1" s="1"/>
  <c r="L1255" i="1"/>
  <c r="T1255" i="1" s="1"/>
  <c r="L568" i="1"/>
  <c r="L1340" i="1"/>
  <c r="T1340" i="1" s="1"/>
  <c r="L387" i="1"/>
  <c r="T387" i="1" s="1"/>
  <c r="L978" i="1"/>
  <c r="T978" i="1" s="1"/>
  <c r="L1095" i="1"/>
  <c r="L1458" i="1"/>
  <c r="T1458" i="1" s="1"/>
  <c r="L1731" i="1"/>
  <c r="T1731" i="1" s="1"/>
  <c r="L791" i="1"/>
  <c r="T791" i="1" s="1"/>
  <c r="L762" i="1"/>
  <c r="L824" i="1"/>
  <c r="T824" i="1" s="1"/>
  <c r="L129" i="1"/>
  <c r="T129" i="1" s="1"/>
  <c r="L608" i="1"/>
  <c r="T608" i="1" s="1"/>
  <c r="L1011" i="1"/>
  <c r="L2404" i="1"/>
  <c r="T2404" i="1" s="1"/>
  <c r="L2079" i="1"/>
  <c r="T2079" i="1" s="1"/>
  <c r="L1684" i="1"/>
  <c r="T1684" i="1" s="1"/>
  <c r="L278" i="1"/>
  <c r="L2042" i="1"/>
  <c r="T2042" i="1" s="1"/>
  <c r="L1206" i="1"/>
  <c r="T1206" i="1" s="1"/>
  <c r="L1947" i="1"/>
  <c r="T1947" i="1" s="1"/>
  <c r="L1515" i="1"/>
  <c r="L1613" i="1"/>
  <c r="T1613" i="1" s="1"/>
  <c r="L1484" i="1"/>
  <c r="T1484" i="1" s="1"/>
  <c r="L2222" i="1"/>
  <c r="T2222" i="1" s="1"/>
  <c r="L427" i="1"/>
  <c r="L1474" i="1"/>
  <c r="T1474" i="1" s="1"/>
  <c r="L1337" i="1"/>
  <c r="T1337" i="1" s="1"/>
  <c r="L700" i="1"/>
  <c r="T700" i="1" s="1"/>
  <c r="L924" i="1"/>
  <c r="L352" i="1"/>
  <c r="T352" i="1" s="1"/>
  <c r="L1047" i="1"/>
  <c r="T1047" i="1" s="1"/>
  <c r="L1212" i="1"/>
  <c r="T1212" i="1" s="1"/>
  <c r="L423" i="1"/>
  <c r="L658" i="1"/>
  <c r="T658" i="1" s="1"/>
  <c r="L1177" i="1"/>
  <c r="T1177" i="1" s="1"/>
  <c r="L639" i="1"/>
  <c r="T639" i="1" s="1"/>
  <c r="L655" i="1"/>
  <c r="L447" i="1"/>
  <c r="T447" i="1" s="1"/>
  <c r="L1319" i="1"/>
  <c r="T1319" i="1" s="1"/>
  <c r="L2429" i="1"/>
  <c r="T2429" i="1" s="1"/>
  <c r="L1462" i="1"/>
  <c r="L677" i="1"/>
  <c r="T677" i="1" s="1"/>
  <c r="L533" i="1"/>
  <c r="T533" i="1" s="1"/>
  <c r="L1476" i="1"/>
  <c r="T1476" i="1" s="1"/>
  <c r="L288" i="1"/>
  <c r="L1937" i="1"/>
  <c r="T1937" i="1" s="1"/>
  <c r="L638" i="1"/>
  <c r="T638" i="1" s="1"/>
  <c r="L1781" i="1"/>
  <c r="T1781" i="1" s="1"/>
  <c r="L609" i="1"/>
  <c r="L554" i="1"/>
  <c r="T554" i="1" s="1"/>
  <c r="L1239" i="1"/>
  <c r="T1239" i="1" s="1"/>
  <c r="L1138" i="1"/>
  <c r="T1138" i="1" s="1"/>
  <c r="L1917" i="1"/>
  <c r="L307" i="1"/>
  <c r="T307" i="1" s="1"/>
  <c r="L534" i="1"/>
  <c r="T534" i="1" s="1"/>
  <c r="L1193" i="1"/>
  <c r="T1193" i="1" s="1"/>
  <c r="L773" i="1"/>
  <c r="L512" i="1"/>
  <c r="T512" i="1" s="1"/>
  <c r="L2341" i="1"/>
  <c r="T2341" i="1" s="1"/>
  <c r="L1596" i="1"/>
  <c r="T1596" i="1" s="1"/>
  <c r="L448" i="1"/>
  <c r="L2174" i="1"/>
  <c r="T2174" i="1" s="1"/>
  <c r="L1192" i="1"/>
  <c r="T1192" i="1" s="1"/>
  <c r="L1495" i="1"/>
  <c r="T1495" i="1" s="1"/>
  <c r="L640" i="1"/>
  <c r="L2320" i="1"/>
  <c r="T2320" i="1" s="1"/>
  <c r="L1072" i="1"/>
  <c r="T1072" i="1" s="1"/>
  <c r="L2233" i="1"/>
  <c r="T2233" i="1" s="1"/>
  <c r="L1451" i="1"/>
  <c r="L2089" i="1"/>
  <c r="T2089" i="1" s="1"/>
  <c r="L136" i="1"/>
  <c r="T136" i="1" s="1"/>
  <c r="L371" i="1"/>
  <c r="T371" i="1" s="1"/>
  <c r="L854" i="1"/>
  <c r="L1041" i="1"/>
  <c r="T1041" i="1" s="1"/>
  <c r="L1145" i="1"/>
  <c r="T1145" i="1" s="1"/>
  <c r="L1838" i="1"/>
  <c r="T1838" i="1" s="1"/>
  <c r="L425" i="1"/>
  <c r="L2167" i="1"/>
  <c r="T2167" i="1" s="1"/>
  <c r="L2028" i="1"/>
  <c r="T2028" i="1" s="1"/>
  <c r="L1061" i="1"/>
  <c r="T1061" i="1" s="1"/>
  <c r="L1057" i="1"/>
  <c r="L258" i="1"/>
  <c r="T258" i="1" s="1"/>
  <c r="L224" i="1"/>
  <c r="T224" i="1" s="1"/>
  <c r="L935" i="1"/>
  <c r="T935" i="1" s="1"/>
  <c r="L1008" i="1"/>
  <c r="L373" i="1"/>
  <c r="T373" i="1" s="1"/>
  <c r="L1148" i="1"/>
  <c r="T1148" i="1" s="1"/>
  <c r="L256" i="1"/>
  <c r="T256" i="1" s="1"/>
  <c r="L1237" i="1"/>
  <c r="L436" i="1"/>
  <c r="T436" i="1" s="1"/>
  <c r="L1751" i="1"/>
  <c r="T1751" i="1" s="1"/>
  <c r="L637" i="1"/>
  <c r="T637" i="1" s="1"/>
  <c r="L1519" i="1"/>
  <c r="L912" i="1"/>
  <c r="T912" i="1" s="1"/>
  <c r="L1732" i="1"/>
  <c r="T1732" i="1" s="1"/>
  <c r="L1248" i="1"/>
  <c r="T1248" i="1" s="1"/>
  <c r="L221" i="1"/>
  <c r="L2175" i="1"/>
  <c r="T2175" i="1" s="1"/>
  <c r="L2255" i="1"/>
  <c r="T2255" i="1" s="1"/>
  <c r="L1230" i="1"/>
  <c r="T1230" i="1" s="1"/>
  <c r="L2330" i="1"/>
  <c r="L727" i="1"/>
  <c r="T727" i="1" s="1"/>
  <c r="L189" i="1"/>
  <c r="T189" i="1" s="1"/>
  <c r="L1388" i="1"/>
  <c r="T1388" i="1" s="1"/>
  <c r="L1348" i="1"/>
  <c r="L869" i="1"/>
  <c r="T869" i="1" s="1"/>
  <c r="L2239" i="1"/>
  <c r="T2239" i="1" s="1"/>
  <c r="L292" i="1"/>
  <c r="T292" i="1" s="1"/>
  <c r="L651" i="1"/>
  <c r="L2083" i="1"/>
  <c r="T2083" i="1" s="1"/>
  <c r="L1163" i="1"/>
  <c r="T1163" i="1" s="1"/>
  <c r="L842" i="1"/>
  <c r="T842" i="1" s="1"/>
  <c r="L1409" i="1"/>
  <c r="L1343" i="1"/>
  <c r="T1343" i="1" s="1"/>
  <c r="L1772" i="1"/>
  <c r="T1772" i="1" s="1"/>
  <c r="L1089" i="1"/>
  <c r="T1089" i="1" s="1"/>
  <c r="L1069" i="1"/>
  <c r="L1821" i="1"/>
  <c r="T1821" i="1" s="1"/>
  <c r="L633" i="1"/>
  <c r="T633" i="1" s="1"/>
  <c r="L232" i="1"/>
  <c r="T232" i="1" s="1"/>
  <c r="L625" i="1"/>
  <c r="L753" i="1"/>
  <c r="T753" i="1" s="1"/>
  <c r="L710" i="1"/>
  <c r="T710" i="1" s="1"/>
  <c r="L1792" i="1"/>
  <c r="T1792" i="1" s="1"/>
  <c r="L300" i="1"/>
  <c r="L607" i="1"/>
  <c r="T607" i="1" s="1"/>
  <c r="L494" i="1"/>
  <c r="T494" i="1" s="1"/>
  <c r="L1464" i="1"/>
  <c r="T1464" i="1" s="1"/>
  <c r="L1006" i="1"/>
  <c r="L1938" i="1"/>
  <c r="T1938" i="1" s="1"/>
  <c r="L1730" i="1"/>
  <c r="T1730" i="1" s="1"/>
  <c r="L1879" i="1"/>
  <c r="T1879" i="1" s="1"/>
  <c r="L1087" i="1"/>
  <c r="L1659" i="1"/>
  <c r="T1659" i="1" s="1"/>
  <c r="L392" i="1"/>
  <c r="T392" i="1" s="1"/>
  <c r="L2238" i="1"/>
  <c r="T2238" i="1" s="1"/>
  <c r="L1298" i="1"/>
  <c r="L444" i="1"/>
  <c r="T444" i="1" s="1"/>
  <c r="L756" i="1"/>
  <c r="T756" i="1" s="1"/>
  <c r="L2150" i="1"/>
  <c r="T2150" i="1" s="1"/>
  <c r="L517" i="1"/>
  <c r="L2400" i="1"/>
  <c r="T2400" i="1" s="1"/>
  <c r="L949" i="1"/>
  <c r="T949" i="1" s="1"/>
  <c r="L563" i="1"/>
  <c r="T563" i="1" s="1"/>
  <c r="L1513" i="1"/>
  <c r="L2377" i="1"/>
  <c r="T2377" i="1" s="1"/>
  <c r="L1559" i="1"/>
  <c r="T1559" i="1" s="1"/>
  <c r="L1328" i="1"/>
  <c r="T1328" i="1" s="1"/>
  <c r="L771" i="1"/>
  <c r="L1315" i="1"/>
  <c r="T1315" i="1" s="1"/>
  <c r="L140" i="1"/>
  <c r="T140" i="1" s="1"/>
  <c r="L411" i="1"/>
  <c r="T411" i="1" s="1"/>
  <c r="L1201" i="1"/>
  <c r="L836" i="1"/>
  <c r="T836" i="1" s="1"/>
  <c r="L2329" i="1"/>
  <c r="T2329" i="1" s="1"/>
  <c r="L2059" i="1"/>
  <c r="T2059" i="1" s="1"/>
  <c r="L277" i="1"/>
  <c r="L367" i="1"/>
  <c r="T367" i="1" s="1"/>
  <c r="L442" i="1"/>
  <c r="T442" i="1" s="1"/>
  <c r="L550" i="1"/>
  <c r="T550" i="1" s="1"/>
  <c r="L2392" i="1"/>
  <c r="L1066" i="1"/>
  <c r="T1066" i="1" s="1"/>
  <c r="L570" i="1"/>
  <c r="T570" i="1" s="1"/>
  <c r="L369" i="1"/>
  <c r="T369" i="1" s="1"/>
  <c r="L1130" i="1"/>
  <c r="L690" i="1"/>
  <c r="T690" i="1" s="1"/>
  <c r="L582" i="1"/>
  <c r="T582" i="1" s="1"/>
  <c r="L124" i="1"/>
  <c r="T124" i="1" s="1"/>
  <c r="L1250" i="1"/>
  <c r="L1176" i="1"/>
  <c r="T1176" i="1" s="1"/>
  <c r="L322" i="1"/>
  <c r="T322" i="1" s="1"/>
  <c r="L366" i="1"/>
  <c r="T366" i="1" s="1"/>
  <c r="L2344" i="1"/>
  <c r="L151" i="1"/>
  <c r="T151" i="1" s="1"/>
  <c r="L1943" i="1"/>
  <c r="T1943" i="1" s="1"/>
  <c r="L194" i="1"/>
  <c r="T194" i="1" s="1"/>
  <c r="L1672" i="1"/>
  <c r="L435" i="1"/>
  <c r="T435" i="1" s="1"/>
  <c r="L2205" i="1"/>
  <c r="T2205" i="1" s="1"/>
  <c r="L2382" i="1"/>
  <c r="T2382" i="1" s="1"/>
  <c r="L1160" i="1"/>
  <c r="L976" i="1"/>
  <c r="T976" i="1" s="1"/>
  <c r="L389" i="1"/>
  <c r="T389" i="1" s="1"/>
  <c r="L1401" i="1"/>
  <c r="T1401" i="1" s="1"/>
  <c r="L1178" i="1"/>
  <c r="L1167" i="1"/>
  <c r="T1167" i="1" s="1"/>
  <c r="L1949" i="1"/>
  <c r="T1949" i="1" s="1"/>
  <c r="L1085" i="1"/>
  <c r="T1085" i="1" s="1"/>
  <c r="L2158" i="1"/>
  <c r="L247" i="1"/>
  <c r="T247" i="1" s="1"/>
  <c r="L804" i="1"/>
  <c r="T804" i="1" s="1"/>
  <c r="L583" i="1"/>
  <c r="T583" i="1" s="1"/>
  <c r="L284" i="1"/>
  <c r="L1565" i="1"/>
  <c r="T1565" i="1" s="1"/>
  <c r="L1025" i="1"/>
  <c r="T1025" i="1" s="1"/>
  <c r="L835" i="1"/>
  <c r="T835" i="1" s="1"/>
  <c r="L196" i="1"/>
  <c r="L1863" i="1"/>
  <c r="T1863" i="1" s="1"/>
  <c r="L576" i="1"/>
  <c r="T576" i="1" s="1"/>
  <c r="L1982" i="1"/>
  <c r="T1982" i="1" s="1"/>
  <c r="L266" i="1"/>
  <c r="L634" i="1"/>
  <c r="T634" i="1" s="1"/>
  <c r="L1968" i="1"/>
  <c r="T1968" i="1" s="1"/>
  <c r="L1005" i="1"/>
  <c r="T1005" i="1" s="1"/>
  <c r="L701" i="1"/>
  <c r="L1299" i="1"/>
  <c r="T1299" i="1" s="1"/>
  <c r="L506" i="1"/>
  <c r="T506" i="1" s="1"/>
  <c r="L1205" i="1"/>
  <c r="T1205" i="1" s="1"/>
  <c r="L1278" i="1"/>
  <c r="L1257" i="1"/>
  <c r="T1257" i="1" s="1"/>
  <c r="L118" i="1"/>
  <c r="T118" i="1" s="1"/>
  <c r="L1231" i="1"/>
  <c r="T1231" i="1" s="1"/>
  <c r="L1610" i="1"/>
  <c r="L2212" i="1"/>
  <c r="T2212" i="1" s="1"/>
  <c r="L1889" i="1"/>
  <c r="T1889" i="1" s="1"/>
  <c r="L1683" i="1"/>
  <c r="T1683" i="1" s="1"/>
  <c r="L932" i="1"/>
  <c r="L1129" i="1"/>
  <c r="T1129" i="1" s="1"/>
  <c r="L293" i="1"/>
  <c r="T293" i="1" s="1"/>
  <c r="L1628" i="1"/>
  <c r="T1628" i="1" s="1"/>
  <c r="L1215" i="1"/>
  <c r="L803" i="1"/>
  <c r="T803" i="1" s="1"/>
  <c r="L1083" i="1"/>
  <c r="T1083" i="1" s="1"/>
  <c r="L774" i="1"/>
  <c r="T774" i="1" s="1"/>
  <c r="L725" i="1"/>
  <c r="L1024" i="1"/>
  <c r="T1024" i="1" s="1"/>
  <c r="L1361" i="1"/>
  <c r="T1361" i="1" s="1"/>
  <c r="L341" i="1"/>
  <c r="T341" i="1" s="1"/>
  <c r="L2118" i="1"/>
  <c r="L1117" i="1"/>
  <c r="T1117" i="1" s="1"/>
  <c r="L197" i="1"/>
  <c r="T197" i="1" s="1"/>
  <c r="L863" i="1"/>
  <c r="T863" i="1" s="1"/>
  <c r="L1103" i="1"/>
  <c r="L331" i="1"/>
  <c r="T331" i="1" s="1"/>
  <c r="L167" i="1"/>
  <c r="T167" i="1" s="1"/>
  <c r="L397" i="1"/>
  <c r="T397" i="1" s="1"/>
  <c r="L210" i="1"/>
  <c r="L272" i="1"/>
  <c r="T272" i="1" s="1"/>
  <c r="L159" i="1"/>
  <c r="T159" i="1" s="1"/>
  <c r="L296" i="1"/>
  <c r="T296" i="1" s="1"/>
  <c r="L2297" i="1"/>
  <c r="L150" i="1"/>
  <c r="T150" i="1" s="1"/>
  <c r="L2421" i="1"/>
  <c r="T2421" i="1" s="1"/>
  <c r="L1344" i="1"/>
  <c r="T1344" i="1" s="1"/>
  <c r="L1901" i="1"/>
  <c r="L2008" i="1"/>
  <c r="T2008" i="1" s="1"/>
  <c r="L1078" i="1"/>
  <c r="T1078" i="1" s="1"/>
  <c r="L744" i="1"/>
  <c r="T744" i="1" s="1"/>
  <c r="L2309" i="1"/>
  <c r="L413" i="1"/>
  <c r="T413" i="1" s="1"/>
  <c r="L1370" i="1"/>
  <c r="T1370" i="1" s="1"/>
  <c r="L1864" i="1"/>
  <c r="T1864" i="1" s="1"/>
  <c r="L600" i="1"/>
  <c r="L763" i="1"/>
  <c r="T763" i="1" s="1"/>
  <c r="L831" i="1"/>
  <c r="T831" i="1" s="1"/>
  <c r="L1642" i="1"/>
  <c r="T1642" i="1" s="1"/>
  <c r="L1093" i="1"/>
  <c r="L2396" i="1"/>
  <c r="T2396" i="1" s="1"/>
  <c r="L514" i="1"/>
  <c r="T514" i="1" s="1"/>
  <c r="L599" i="1"/>
  <c r="T599" i="1" s="1"/>
  <c r="L1364" i="1"/>
  <c r="L516" i="1"/>
  <c r="T516" i="1" s="1"/>
  <c r="L972" i="1"/>
  <c r="T972" i="1" s="1"/>
  <c r="L793" i="1"/>
  <c r="T793" i="1" s="1"/>
  <c r="L1505" i="1"/>
  <c r="L528" i="1"/>
  <c r="T528" i="1" s="1"/>
  <c r="L218" i="1"/>
  <c r="T218" i="1" s="1"/>
  <c r="L1997" i="1"/>
  <c r="T1997" i="1" s="1"/>
  <c r="L1491" i="1"/>
  <c r="L398" i="1"/>
  <c r="T398" i="1" s="1"/>
  <c r="L689" i="1"/>
  <c r="T689" i="1" s="1"/>
  <c r="L2340" i="1"/>
  <c r="T2340" i="1" s="1"/>
  <c r="L295" i="1"/>
  <c r="L1182" i="1"/>
  <c r="T1182" i="1" s="1"/>
  <c r="L286" i="1"/>
  <c r="T286" i="1" s="1"/>
  <c r="L348" i="1"/>
  <c r="T348" i="1" s="1"/>
  <c r="L1727" i="1"/>
  <c r="L2020" i="1"/>
  <c r="T2020" i="1" s="1"/>
  <c r="L116" i="1"/>
  <c r="T116" i="1" s="1"/>
  <c r="L525" i="1"/>
  <c r="T525" i="1" s="1"/>
  <c r="L2004" i="1"/>
  <c r="L507" i="1"/>
  <c r="T507" i="1" s="1"/>
  <c r="L1607" i="1"/>
  <c r="T1607" i="1" s="1"/>
  <c r="L379" i="1"/>
  <c r="T379" i="1" s="1"/>
  <c r="L2423" i="1"/>
  <c r="L1723" i="1"/>
  <c r="T1723" i="1" s="1"/>
  <c r="L2134" i="1"/>
  <c r="T2134" i="1" s="1"/>
  <c r="L2107" i="1"/>
  <c r="T2107" i="1" s="1"/>
  <c r="L801" i="1"/>
  <c r="L186" i="1"/>
  <c r="T186" i="1" s="1"/>
  <c r="L426" i="1"/>
  <c r="T426" i="1" s="1"/>
  <c r="L1003" i="1"/>
  <c r="T1003" i="1" s="1"/>
  <c r="L470" i="1"/>
  <c r="L2244" i="1"/>
  <c r="T2244" i="1" s="1"/>
  <c r="L1920" i="1"/>
  <c r="T1920" i="1" s="1"/>
  <c r="L1000" i="1"/>
  <c r="T1000" i="1" s="1"/>
  <c r="L1385" i="1"/>
  <c r="L384" i="1"/>
  <c r="T384" i="1" s="1"/>
  <c r="L2274" i="1"/>
  <c r="T2274" i="1" s="1"/>
  <c r="L758" i="1"/>
  <c r="T758" i="1" s="1"/>
  <c r="L225" i="1"/>
  <c r="L418" i="1"/>
  <c r="T418" i="1" s="1"/>
  <c r="L412" i="1"/>
  <c r="T412" i="1" s="1"/>
  <c r="L1542" i="1"/>
  <c r="T1542" i="1" s="1"/>
  <c r="L1073" i="1"/>
  <c r="L696" i="1"/>
  <c r="T696" i="1" s="1"/>
  <c r="L874" i="1"/>
  <c r="T874" i="1" s="1"/>
  <c r="L1233" i="1"/>
  <c r="T1233" i="1" s="1"/>
  <c r="L542" i="1"/>
  <c r="L1172" i="1"/>
  <c r="T1172" i="1" s="1"/>
  <c r="L408" i="1"/>
  <c r="T408" i="1" s="1"/>
  <c r="L416" i="1"/>
  <c r="T416" i="1" s="1"/>
  <c r="L466" i="1"/>
  <c r="L2405" i="1"/>
  <c r="T2405" i="1" s="1"/>
  <c r="L372" i="1"/>
  <c r="T372" i="1" s="1"/>
  <c r="L2266" i="1"/>
  <c r="T2266" i="1" s="1"/>
  <c r="L1211" i="1"/>
  <c r="L786" i="1"/>
  <c r="T786" i="1" s="1"/>
  <c r="L999" i="1"/>
  <c r="T999" i="1" s="1"/>
  <c r="L699" i="1"/>
  <c r="T699" i="1" s="1"/>
  <c r="L953" i="1"/>
  <c r="L820" i="1"/>
  <c r="T820" i="1" s="1"/>
  <c r="L1988" i="1"/>
  <c r="T1988" i="1" s="1"/>
  <c r="L694" i="1"/>
  <c r="T694" i="1" s="1"/>
  <c r="L254" i="1"/>
  <c r="T254" i="1" s="1"/>
  <c r="L2154" i="1"/>
  <c r="T2154" i="1" s="1"/>
  <c r="L1035" i="1"/>
  <c r="T1035" i="1" s="1"/>
  <c r="L1140" i="1"/>
  <c r="T1140" i="1" s="1"/>
  <c r="L1118" i="1"/>
  <c r="L1623" i="1"/>
  <c r="T1623" i="1" s="1"/>
  <c r="L1896" i="1"/>
  <c r="T1896" i="1" s="1"/>
  <c r="L1151" i="1"/>
  <c r="T1151" i="1" s="1"/>
  <c r="L2073" i="1"/>
  <c r="L193" i="1"/>
  <c r="T193" i="1" s="1"/>
  <c r="L1347" i="1"/>
  <c r="T1347" i="1" s="1"/>
  <c r="L891" i="1"/>
  <c r="T891" i="1" s="1"/>
  <c r="L400" i="1"/>
  <c r="L714" i="1"/>
  <c r="T714" i="1" s="1"/>
  <c r="L2425" i="1"/>
  <c r="T2425" i="1" s="1"/>
  <c r="L1758" i="1"/>
  <c r="T1758" i="1" s="1"/>
  <c r="L343" i="1"/>
  <c r="L2413" i="1"/>
  <c r="T2413" i="1" s="1"/>
  <c r="L580" i="1"/>
  <c r="T580" i="1" s="1"/>
  <c r="L944" i="1"/>
  <c r="T944" i="1" s="1"/>
  <c r="L1789" i="1"/>
  <c r="L1200" i="1"/>
  <c r="T1200" i="1" s="1"/>
  <c r="L950" i="1"/>
  <c r="T950" i="1" s="1"/>
  <c r="L857" i="1"/>
  <c r="T857" i="1" s="1"/>
  <c r="L1585" i="1"/>
  <c r="L1028" i="1"/>
  <c r="T1028" i="1" s="1"/>
  <c r="L1714" i="1"/>
  <c r="T1714" i="1" s="1"/>
  <c r="L1386" i="1"/>
  <c r="T1386" i="1" s="1"/>
  <c r="L2270" i="1"/>
  <c r="L2039" i="1"/>
  <c r="T2039" i="1" s="1"/>
  <c r="L1224" i="1"/>
  <c r="T1224" i="1" s="1"/>
  <c r="L943" i="1"/>
  <c r="T943" i="1" s="1"/>
  <c r="L489" i="1"/>
  <c r="L1449" i="1"/>
  <c r="T1449" i="1" s="1"/>
  <c r="L789" i="1"/>
  <c r="T789" i="1" s="1"/>
  <c r="L1318" i="1"/>
  <c r="T1318" i="1" s="1"/>
  <c r="L233" i="1"/>
  <c r="L983" i="1"/>
  <c r="T983" i="1" s="1"/>
  <c r="L676" i="1"/>
  <c r="T676" i="1" s="1"/>
  <c r="L1287" i="1"/>
  <c r="T1287" i="1" s="1"/>
  <c r="L213" i="1"/>
  <c r="L473" i="1"/>
  <c r="T473" i="1" s="1"/>
  <c r="L1169" i="1"/>
  <c r="T1169" i="1" s="1"/>
  <c r="L383" i="1"/>
  <c r="T383" i="1" s="1"/>
  <c r="L841" i="1"/>
  <c r="L440" i="1"/>
  <c r="T440" i="1" s="1"/>
  <c r="L723" i="1"/>
  <c r="T723" i="1" s="1"/>
  <c r="L590" i="1"/>
  <c r="T590" i="1" s="1"/>
  <c r="L896" i="1"/>
  <c r="L2006" i="1"/>
  <c r="T2006" i="1" s="1"/>
  <c r="L1627" i="1"/>
  <c r="T1627" i="1" s="1"/>
  <c r="L553" i="1"/>
  <c r="T553" i="1" s="1"/>
  <c r="L982" i="1"/>
  <c r="L540" i="1"/>
  <c r="T540" i="1" s="1"/>
  <c r="L1960" i="1"/>
  <c r="T1960" i="1" s="1"/>
  <c r="L747" i="1"/>
  <c r="T747" i="1" s="1"/>
  <c r="L1635" i="1"/>
  <c r="L834" i="1"/>
  <c r="T834" i="1" s="1"/>
  <c r="L799" i="1"/>
  <c r="T799" i="1" s="1"/>
  <c r="L929" i="1"/>
  <c r="T929" i="1" s="1"/>
  <c r="L1059" i="1"/>
  <c r="L1052" i="1"/>
  <c r="T1052" i="1" s="1"/>
  <c r="L192" i="1"/>
  <c r="T192" i="1" s="1"/>
  <c r="L1669" i="1"/>
  <c r="T1669" i="1" s="1"/>
  <c r="L1353" i="1"/>
  <c r="T1353" i="1" s="1"/>
  <c r="L1688" i="1"/>
  <c r="T1688" i="1" s="1"/>
  <c r="L329" i="1"/>
  <c r="T329" i="1" s="1"/>
  <c r="L2153" i="1"/>
  <c r="T2153" i="1" s="1"/>
  <c r="L1184" i="1"/>
  <c r="L1995" i="1"/>
  <c r="T1995" i="1" s="1"/>
  <c r="L332" i="1"/>
  <c r="T332" i="1" s="1"/>
  <c r="L407" i="1"/>
  <c r="T407" i="1" s="1"/>
  <c r="L819" i="1"/>
  <c r="L2112" i="1"/>
  <c r="T2112" i="1" s="1"/>
  <c r="L1071" i="1"/>
  <c r="T1071" i="1" s="1"/>
  <c r="L2361" i="1"/>
  <c r="T2361" i="1" s="1"/>
  <c r="L364" i="1"/>
  <c r="L852" i="1"/>
  <c r="T852" i="1" s="1"/>
  <c r="L1550" i="1"/>
  <c r="T1550" i="1" s="1"/>
  <c r="L1252" i="1"/>
  <c r="T1252" i="1" s="1"/>
  <c r="L1592" i="1"/>
  <c r="L1407" i="1"/>
  <c r="T1407" i="1" s="1"/>
  <c r="L269" i="1"/>
  <c r="T269" i="1" s="1"/>
  <c r="L2017" i="1"/>
  <c r="T2017" i="1" s="1"/>
  <c r="L1282" i="1"/>
  <c r="L2135" i="1"/>
  <c r="T2135" i="1" s="1"/>
  <c r="L2414" i="1"/>
  <c r="T2414" i="1" s="1"/>
  <c r="L861" i="1"/>
  <c r="T861" i="1" s="1"/>
  <c r="L2232" i="1"/>
  <c r="L228" i="1"/>
  <c r="T228" i="1" s="1"/>
  <c r="L1888" i="1"/>
  <c r="T1888" i="1" s="1"/>
  <c r="L1521" i="1"/>
  <c r="T1521" i="1" s="1"/>
  <c r="L2002" i="1"/>
  <c r="L535" i="1"/>
  <c r="T535" i="1" s="1"/>
  <c r="L2124" i="1"/>
  <c r="T2124" i="1" s="1"/>
  <c r="L626" i="1"/>
  <c r="T626" i="1" s="1"/>
  <c r="L1202" i="1"/>
  <c r="L363" i="1"/>
  <c r="T363" i="1" s="1"/>
  <c r="L1778" i="1"/>
  <c r="T1778" i="1" s="1"/>
  <c r="L161" i="1"/>
  <c r="T161" i="1" s="1"/>
  <c r="L1090" i="1"/>
  <c r="L1569" i="1"/>
  <c r="T1569" i="1" s="1"/>
  <c r="L709" i="1"/>
  <c r="T709" i="1" s="1"/>
  <c r="L598" i="1"/>
  <c r="T598" i="1" s="1"/>
  <c r="L2410" i="1"/>
  <c r="L2007" i="1"/>
  <c r="T2007" i="1" s="1"/>
  <c r="L948" i="1"/>
  <c r="T948" i="1" s="1"/>
  <c r="L1203" i="1"/>
  <c r="T1203" i="1" s="1"/>
  <c r="L1092" i="1"/>
  <c r="L738" i="1"/>
  <c r="T738" i="1" s="1"/>
  <c r="L430" i="1"/>
  <c r="T430" i="1" s="1"/>
  <c r="L1494" i="1"/>
  <c r="T1494" i="1" s="1"/>
  <c r="L2163" i="1"/>
  <c r="L1013" i="1"/>
  <c r="T1013" i="1" s="1"/>
  <c r="L1698" i="1"/>
  <c r="T1698" i="1" s="1"/>
  <c r="L877" i="1"/>
  <c r="T877" i="1" s="1"/>
  <c r="L2384" i="1"/>
  <c r="L333" i="1"/>
  <c r="T333" i="1" s="1"/>
  <c r="L1981" i="1"/>
  <c r="T1981" i="1" s="1"/>
  <c r="L1242" i="1"/>
  <c r="T1242" i="1" s="1"/>
  <c r="L1170" i="1"/>
  <c r="L1501" i="1"/>
  <c r="T1501" i="1" s="1"/>
  <c r="L1634" i="1"/>
  <c r="T1634" i="1" s="1"/>
  <c r="L848" i="1"/>
  <c r="T848" i="1" s="1"/>
  <c r="L421" i="1"/>
  <c r="L1575" i="1"/>
  <c r="T1575" i="1" s="1"/>
  <c r="L294" i="1"/>
  <c r="T294" i="1" s="1"/>
  <c r="L1483" i="1"/>
  <c r="T1483" i="1" s="1"/>
  <c r="L1520" i="1"/>
  <c r="L2422" i="1"/>
  <c r="T2422" i="1" s="1"/>
  <c r="L1906" i="1"/>
  <c r="T1906" i="1" s="1"/>
  <c r="L2119" i="1"/>
  <c r="T2119" i="1" s="1"/>
  <c r="L968" i="1"/>
  <c r="L1288" i="1"/>
  <c r="T1288" i="1" s="1"/>
  <c r="L1122" i="1"/>
  <c r="T1122" i="1" s="1"/>
  <c r="L1632" i="1"/>
  <c r="T1632" i="1" s="1"/>
  <c r="L1405" i="1"/>
  <c r="L921" i="1"/>
  <c r="T921" i="1" s="1"/>
  <c r="L646" i="1"/>
  <c r="T646" i="1" s="1"/>
  <c r="L2080" i="1"/>
  <c r="T2080" i="1" s="1"/>
  <c r="L1302" i="1"/>
  <c r="L2228" i="1"/>
  <c r="T2228" i="1" s="1"/>
  <c r="L1216" i="1"/>
  <c r="T1216" i="1" s="1"/>
  <c r="L1965" i="1"/>
  <c r="T1965" i="1" s="1"/>
  <c r="L1258" i="1"/>
  <c r="L745" i="1"/>
  <c r="T745" i="1" s="1"/>
  <c r="L2129" i="1"/>
  <c r="T2129" i="1" s="1"/>
  <c r="L376" i="1"/>
  <c r="T376" i="1" s="1"/>
  <c r="L2076" i="1"/>
  <c r="L195" i="1"/>
  <c r="T195" i="1" s="1"/>
  <c r="L1742" i="1"/>
  <c r="T1742" i="1" s="1"/>
  <c r="L627" i="1"/>
  <c r="T627" i="1" s="1"/>
  <c r="L1935" i="1"/>
  <c r="L558" i="1"/>
  <c r="T558" i="1" s="1"/>
  <c r="L1221" i="1"/>
  <c r="T1221" i="1" s="1"/>
  <c r="L537" i="1"/>
  <c r="T537" i="1" s="1"/>
  <c r="L1382" i="1"/>
  <c r="L209" i="1"/>
  <c r="T209" i="1" s="1"/>
  <c r="L505" i="1"/>
  <c r="T505" i="1" s="1"/>
  <c r="L350" i="1"/>
  <c r="T350" i="1" s="1"/>
  <c r="L488" i="1"/>
  <c r="L1636" i="1"/>
  <c r="T1636" i="1" s="1"/>
  <c r="L1580" i="1"/>
  <c r="T1580" i="1" s="1"/>
  <c r="L438" i="1"/>
  <c r="T438" i="1" s="1"/>
  <c r="L1181" i="1"/>
  <c r="L958" i="1"/>
  <c r="T958" i="1" s="1"/>
  <c r="L692" i="1"/>
  <c r="T692" i="1" s="1"/>
  <c r="L1472" i="1"/>
  <c r="T1472" i="1" s="1"/>
  <c r="L1490" i="1"/>
  <c r="L1510" i="1"/>
  <c r="T1510" i="1" s="1"/>
  <c r="L2104" i="1"/>
  <c r="T2104" i="1" s="1"/>
  <c r="L1144" i="1"/>
  <c r="T1144" i="1" s="1"/>
  <c r="L1697" i="1"/>
  <c r="L1750" i="1"/>
  <c r="T1750" i="1" s="1"/>
  <c r="L1391" i="1"/>
  <c r="T1391" i="1" s="1"/>
  <c r="L1262" i="1"/>
  <c r="T1262" i="1" s="1"/>
  <c r="L1803" i="1"/>
  <c r="L909" i="1"/>
  <c r="T909" i="1" s="1"/>
  <c r="L1890" i="1"/>
  <c r="T1890" i="1" s="1"/>
  <c r="L1127" i="1"/>
  <c r="T1127" i="1" s="1"/>
  <c r="L1304" i="1"/>
  <c r="L245" i="1"/>
  <c r="T245" i="1" s="1"/>
  <c r="L1493" i="1"/>
  <c r="T1493" i="1" s="1"/>
  <c r="L475" i="1"/>
  <c r="T475" i="1" s="1"/>
  <c r="L149" i="1"/>
  <c r="L1022" i="1"/>
  <c r="T1022" i="1" s="1"/>
  <c r="L2032" i="1"/>
  <c r="T2032" i="1" s="1"/>
  <c r="L2022" i="1"/>
  <c r="T2022" i="1" s="1"/>
  <c r="L669" i="1"/>
  <c r="L185" i="1"/>
  <c r="T185" i="1" s="1"/>
  <c r="L1037" i="1"/>
  <c r="T1037" i="1" s="1"/>
  <c r="L1602" i="1"/>
  <c r="T1602" i="1" s="1"/>
  <c r="L665" i="1"/>
  <c r="T665" i="1" s="1"/>
  <c r="L1939" i="1"/>
  <c r="T1939" i="1" s="1"/>
  <c r="L673" i="1"/>
  <c r="T673" i="1" s="1"/>
  <c r="L1675" i="1"/>
  <c r="T1675" i="1" s="1"/>
  <c r="L1544" i="1"/>
  <c r="L1850" i="1"/>
  <c r="T1850" i="1" s="1"/>
  <c r="L1383" i="1"/>
  <c r="T1383" i="1" s="1"/>
  <c r="L2171" i="1"/>
  <c r="T2171" i="1" s="1"/>
  <c r="L549" i="1"/>
  <c r="L1016" i="1"/>
  <c r="T1016" i="1" s="1"/>
  <c r="L1427" i="1"/>
  <c r="T1427" i="1" s="1"/>
  <c r="L2243" i="1"/>
  <c r="T2243" i="1" s="1"/>
  <c r="L1131" i="1"/>
  <c r="L362" i="1"/>
  <c r="T362" i="1" s="1"/>
  <c r="L770" i="1"/>
  <c r="T770" i="1" s="1"/>
  <c r="L1467" i="1"/>
  <c r="T1467" i="1" s="1"/>
  <c r="L2204" i="1"/>
  <c r="L1068" i="1"/>
  <c r="T1068" i="1" s="1"/>
  <c r="L394" i="1"/>
  <c r="T394" i="1" s="1"/>
  <c r="L1546" i="1"/>
  <c r="T1546" i="1" s="1"/>
  <c r="L917" i="1"/>
  <c r="L1898" i="1"/>
  <c r="T1898" i="1" s="1"/>
  <c r="L1680" i="1"/>
  <c r="T1680" i="1" s="1"/>
  <c r="L672" i="1"/>
  <c r="T672" i="1" s="1"/>
  <c r="L1740" i="1"/>
  <c r="L301" i="1"/>
  <c r="T301" i="1" s="1"/>
  <c r="L2145" i="1"/>
  <c r="T2145" i="1" s="1"/>
  <c r="L981" i="1"/>
  <c r="T981" i="1" s="1"/>
  <c r="L1639" i="1"/>
  <c r="L814" i="1"/>
  <c r="T814" i="1" s="1"/>
  <c r="L1837" i="1"/>
  <c r="T1837" i="1" s="1"/>
  <c r="L1048" i="1"/>
  <c r="T1048" i="1" s="1"/>
  <c r="L1987" i="1"/>
  <c r="L1693" i="1"/>
  <c r="T1693" i="1" s="1"/>
  <c r="L2188" i="1"/>
  <c r="T2188" i="1" s="1"/>
  <c r="L251" i="1"/>
  <c r="T251" i="1" s="1"/>
  <c r="L1270" i="1"/>
  <c r="L923" i="1"/>
  <c r="T923" i="1" s="1"/>
  <c r="L2420" i="1"/>
  <c r="T2420" i="1" s="1"/>
  <c r="L956" i="1"/>
  <c r="T956" i="1" s="1"/>
  <c r="L2069" i="1"/>
  <c r="L806" i="1"/>
  <c r="T806" i="1" s="1"/>
  <c r="L1448" i="1"/>
  <c r="T1448" i="1" s="1"/>
  <c r="L963" i="1"/>
  <c r="T963" i="1" s="1"/>
  <c r="L1432" i="1"/>
  <c r="L1341" i="1"/>
  <c r="T1341" i="1" s="1"/>
  <c r="L360" i="1"/>
  <c r="T360" i="1" s="1"/>
  <c r="L957" i="1"/>
  <c r="T957" i="1" s="1"/>
  <c r="L879" i="1"/>
  <c r="L459" i="1"/>
  <c r="T459" i="1" s="1"/>
  <c r="L496" i="1"/>
  <c r="T496" i="1" s="1"/>
  <c r="L1312" i="1"/>
  <c r="T1312" i="1" s="1"/>
  <c r="L123" i="1"/>
  <c r="L1537" i="1"/>
  <c r="T1537" i="1" s="1"/>
  <c r="L1707" i="1"/>
  <c r="T1707" i="1" s="1"/>
  <c r="L434" i="1"/>
  <c r="T434" i="1" s="1"/>
  <c r="L759" i="1"/>
  <c r="L2072" i="1"/>
  <c r="T2072" i="1" s="1"/>
  <c r="L244" i="1"/>
  <c r="T244" i="1" s="1"/>
  <c r="L119" i="1"/>
  <c r="T119" i="1" s="1"/>
  <c r="L708" i="1"/>
  <c r="L2363" i="1"/>
  <c r="T2363" i="1" s="1"/>
  <c r="L984" i="1"/>
  <c r="T984" i="1" s="1"/>
  <c r="L457" i="1"/>
  <c r="T457" i="1" s="1"/>
  <c r="L1020" i="1"/>
  <c r="T1020" i="1" s="1"/>
  <c r="L945" i="1"/>
  <c r="T945" i="1" s="1"/>
  <c r="L355" i="1"/>
  <c r="T355" i="1" s="1"/>
  <c r="L1463" i="1"/>
  <c r="T1463" i="1" s="1"/>
  <c r="L1261" i="1"/>
  <c r="L623" i="1"/>
  <c r="T623" i="1" s="1"/>
  <c r="L2265" i="1"/>
  <c r="T2265" i="1" s="1"/>
  <c r="L1534" i="1"/>
  <c r="T1534" i="1" s="1"/>
  <c r="L663" i="1"/>
  <c r="L148" i="1"/>
  <c r="T148" i="1" s="1"/>
  <c r="L2440" i="1"/>
  <c r="T2440" i="1" s="1"/>
  <c r="L267" i="1"/>
  <c r="T267" i="1" s="1"/>
  <c r="L2133" i="1"/>
  <c r="L1320" i="1"/>
  <c r="T1320" i="1" s="1"/>
  <c r="L1793" i="1"/>
  <c r="T1793" i="1" s="1"/>
  <c r="L702" i="1"/>
  <c r="T702" i="1" s="1"/>
  <c r="L1108" i="1"/>
  <c r="L1279" i="1"/>
  <c r="T1279" i="1" s="1"/>
  <c r="L380" i="1"/>
  <c r="T380" i="1" s="1"/>
  <c r="L2116" i="1"/>
  <c r="T2116" i="1" s="1"/>
  <c r="L769" i="1"/>
  <c r="L1678" i="1"/>
  <c r="T1678" i="1" s="1"/>
  <c r="L1266" i="1"/>
  <c r="T1266" i="1" s="1"/>
  <c r="L1096" i="1"/>
  <c r="T1096" i="1" s="1"/>
  <c r="L2144" i="1"/>
  <c r="L1967" i="1"/>
  <c r="T1967" i="1" s="1"/>
  <c r="L722" i="1"/>
  <c r="T722" i="1" s="1"/>
  <c r="L731" i="1"/>
  <c r="T731" i="1" s="1"/>
  <c r="L200" i="1"/>
  <c r="L1157" i="1"/>
  <c r="T1157" i="1" s="1"/>
  <c r="L1540" i="1"/>
  <c r="T1540" i="1" s="1"/>
  <c r="L1086" i="1"/>
  <c r="T1086" i="1" s="1"/>
  <c r="L681" i="1"/>
  <c r="L1517" i="1"/>
  <c r="T1517" i="1" s="1"/>
  <c r="L1594" i="1"/>
  <c r="T1594" i="1" s="1"/>
  <c r="L1617" i="1"/>
  <c r="T1617" i="1" s="1"/>
  <c r="L1468" i="1"/>
  <c r="L908" i="1"/>
  <c r="T908" i="1" s="1"/>
  <c r="L1621" i="1"/>
  <c r="T1621" i="1" s="1"/>
  <c r="L698" i="1"/>
  <c r="T698" i="1" s="1"/>
  <c r="L510" i="1"/>
  <c r="L1941" i="1"/>
  <c r="T1941" i="1" s="1"/>
  <c r="L2358" i="1"/>
  <c r="T2358" i="1" s="1"/>
  <c r="L643" i="1"/>
  <c r="T643" i="1" s="1"/>
  <c r="L2091" i="1"/>
  <c r="L1568" i="1"/>
  <c r="T1568" i="1" s="1"/>
  <c r="L349" i="1"/>
  <c r="T349" i="1" s="1"/>
  <c r="L222" i="1"/>
  <c r="T222" i="1" s="1"/>
  <c r="L979" i="1"/>
  <c r="L859" i="1"/>
  <c r="T859" i="1" s="1"/>
  <c r="L798" i="1"/>
  <c r="T798" i="1" s="1"/>
  <c r="L1507" i="1"/>
  <c r="T1507" i="1" s="1"/>
  <c r="L2409" i="1"/>
  <c r="L1404" i="1"/>
  <c r="T1404" i="1" s="1"/>
  <c r="L828" i="1"/>
  <c r="T828" i="1" s="1"/>
  <c r="L2419" i="1"/>
  <c r="T2419" i="1" s="1"/>
  <c r="L1171" i="1"/>
  <c r="L601" i="1"/>
  <c r="T601" i="1" s="1"/>
  <c r="L2213" i="1"/>
  <c r="T2213" i="1" s="1"/>
  <c r="L1112" i="1"/>
  <c r="T1112" i="1" s="1"/>
  <c r="L1420" i="1"/>
  <c r="L2078" i="1"/>
  <c r="T2078" i="1" s="1"/>
  <c r="L1050" i="1"/>
  <c r="T1050" i="1" s="1"/>
  <c r="L1801" i="1"/>
  <c r="T1801" i="1" s="1"/>
  <c r="L1526" i="1"/>
  <c r="T1526" i="1" s="1"/>
  <c r="L1826" i="1"/>
  <c r="T1826" i="1" s="1"/>
  <c r="L1197" i="1"/>
  <c r="T1197" i="1" s="1"/>
  <c r="L1056" i="1"/>
  <c r="T1056" i="1" s="1"/>
  <c r="L1355" i="1"/>
  <c r="L2229" i="1"/>
  <c r="T2229" i="1" s="1"/>
  <c r="L461" i="1"/>
  <c r="T461" i="1" s="1"/>
  <c r="L2027" i="1"/>
  <c r="T2027" i="1" s="1"/>
  <c r="L1113" i="1"/>
  <c r="L219" i="1"/>
  <c r="T219" i="1" s="1"/>
  <c r="L2200" i="1"/>
  <c r="T2200" i="1" s="1"/>
  <c r="L1191" i="1"/>
  <c r="T1191" i="1" s="1"/>
  <c r="L778" i="1"/>
  <c r="L761" i="1"/>
  <c r="T761" i="1" s="1"/>
  <c r="L1444" i="1"/>
  <c r="T1444" i="1" s="1"/>
  <c r="L1155" i="1"/>
  <c r="T1155" i="1" s="1"/>
  <c r="L1204" i="1"/>
  <c r="L860" i="1"/>
  <c r="T860" i="1" s="1"/>
  <c r="L787" i="1"/>
  <c r="T787" i="1" s="1"/>
  <c r="L1168" i="1"/>
  <c r="T1168" i="1" s="1"/>
  <c r="L991" i="1"/>
  <c r="L2435" i="1"/>
  <c r="T2435" i="1" s="1"/>
  <c r="L2036" i="1"/>
  <c r="T2036" i="1" s="1"/>
  <c r="L1291" i="1"/>
  <c r="T1291" i="1" s="1"/>
  <c r="L1245" i="1"/>
  <c r="L954" i="1"/>
  <c r="T954" i="1" s="1"/>
  <c r="L862" i="1"/>
  <c r="T862" i="1" s="1"/>
  <c r="L1081" i="1"/>
  <c r="T1081" i="1" s="1"/>
  <c r="L809" i="1"/>
  <c r="L1045" i="1"/>
  <c r="T1045" i="1" s="1"/>
  <c r="L1926" i="1"/>
  <c r="T1926" i="1" s="1"/>
  <c r="L880" i="1"/>
  <c r="T880" i="1" s="1"/>
  <c r="L1055" i="1"/>
  <c r="L1229" i="1"/>
  <c r="T1229" i="1" s="1"/>
  <c r="L621" i="1"/>
  <c r="T621" i="1" s="1"/>
  <c r="L2247" i="1"/>
  <c r="T2247" i="1" s="1"/>
  <c r="L1098" i="1"/>
  <c r="L127" i="1"/>
  <c r="T127" i="1" s="1"/>
  <c r="L2121" i="1"/>
  <c r="T2121" i="1" s="1"/>
  <c r="L2151" i="1"/>
  <c r="T2151" i="1" s="1"/>
  <c r="L606" i="1"/>
  <c r="T606" i="1" s="1"/>
  <c r="L1619" i="1"/>
  <c r="T1619" i="1" s="1"/>
  <c r="L2045" i="1"/>
  <c r="T2045" i="1" s="1"/>
  <c r="L1064" i="1"/>
  <c r="T1064" i="1" s="1"/>
  <c r="L1957" i="1"/>
  <c r="L1023" i="1"/>
  <c r="T1023" i="1" s="1"/>
  <c r="L737" i="1"/>
  <c r="T737" i="1" s="1"/>
  <c r="L966" i="1"/>
  <c r="T966" i="1" s="1"/>
  <c r="L2102" i="1"/>
  <c r="L884" i="1"/>
  <c r="T884" i="1" s="1"/>
  <c r="L1516" i="1"/>
  <c r="T1516" i="1" s="1"/>
  <c r="L1196" i="1"/>
  <c r="T1196" i="1" s="1"/>
  <c r="L898" i="1"/>
  <c r="L318" i="1"/>
  <c r="T318" i="1" s="1"/>
  <c r="L113" i="1"/>
  <c r="T113" i="1" s="1"/>
  <c r="L1297" i="1"/>
  <c r="T1297" i="1" s="1"/>
  <c r="L2066" i="1"/>
  <c r="L1615" i="1"/>
  <c r="T1615" i="1" s="1"/>
  <c r="L545" i="1"/>
  <c r="T545" i="1" s="1"/>
  <c r="L1094" i="1"/>
  <c r="T1094" i="1" s="1"/>
  <c r="L1153" i="1"/>
  <c r="L1715" i="1"/>
  <c r="T1715" i="1" s="1"/>
  <c r="L1142" i="1"/>
  <c r="T1142" i="1" s="1"/>
  <c r="L955" i="1"/>
  <c r="T955" i="1" s="1"/>
  <c r="L110" i="1"/>
  <c r="L678" i="1"/>
  <c r="T678" i="1" s="1"/>
  <c r="L1611" i="1"/>
  <c r="T1611" i="1" s="1"/>
  <c r="L847" i="1"/>
  <c r="T847" i="1" s="1"/>
  <c r="L782" i="1"/>
  <c r="L1433" i="1"/>
  <c r="T1433" i="1" s="1"/>
  <c r="L353" i="1"/>
  <c r="T353" i="1" s="1"/>
  <c r="L571" i="1"/>
  <c r="T571" i="1" s="1"/>
  <c r="L1874" i="1"/>
  <c r="T1874" i="1" s="1"/>
  <c r="L1902" i="1"/>
  <c r="T1902" i="1" s="1"/>
  <c r="L882" i="1"/>
  <c r="T882" i="1" s="1"/>
  <c r="L526" i="1"/>
  <c r="T526" i="1" s="1"/>
  <c r="L401" i="1"/>
  <c r="L452" i="1"/>
  <c r="T452" i="1" s="1"/>
  <c r="L1637" i="1"/>
  <c r="T1637" i="1" s="1"/>
  <c r="L961" i="1"/>
  <c r="T961" i="1" s="1"/>
  <c r="L463" i="1"/>
  <c r="L573" i="1"/>
  <c r="T573" i="1" s="1"/>
  <c r="L1682" i="1"/>
  <c r="T1682" i="1" s="1"/>
  <c r="L622" i="1"/>
  <c r="T622" i="1" s="1"/>
  <c r="L2387" i="1"/>
  <c r="L1371" i="1"/>
  <c r="T1371" i="1" s="1"/>
  <c r="L1564" i="1"/>
  <c r="T1564" i="1" s="1"/>
  <c r="L1795" i="1"/>
  <c r="T1795" i="1" s="1"/>
  <c r="L1531" i="1"/>
  <c r="L980" i="1"/>
  <c r="T980" i="1" s="1"/>
  <c r="L1966" i="1"/>
  <c r="T1966" i="1" s="1"/>
  <c r="L1357" i="1"/>
  <c r="T1357" i="1" s="1"/>
  <c r="L365" i="1"/>
  <c r="L1624" i="1"/>
  <c r="T1624" i="1" s="1"/>
  <c r="L399" i="1"/>
  <c r="T399" i="1" s="1"/>
  <c r="L1951" i="1"/>
  <c r="T1951" i="1" s="1"/>
  <c r="L471" i="1"/>
  <c r="L1416" i="1"/>
  <c r="T1416" i="1" s="1"/>
  <c r="L450" i="1"/>
  <c r="T450" i="1" s="1"/>
  <c r="L1506" i="1"/>
  <c r="T1506" i="1" s="1"/>
  <c r="L2088" i="1"/>
  <c r="L381" i="1"/>
  <c r="T381" i="1" s="1"/>
  <c r="L321" i="1"/>
  <c r="T321" i="1" s="1"/>
  <c r="L822" i="1"/>
  <c r="T822" i="1" s="1"/>
  <c r="L846" i="1"/>
  <c r="T846" i="1" s="1"/>
  <c r="L1954" i="1"/>
  <c r="T1954" i="1" s="1"/>
  <c r="L246" i="1"/>
  <c r="T246" i="1" s="1"/>
  <c r="L1269" i="1"/>
  <c r="T1269" i="1" s="1"/>
  <c r="L1099" i="1"/>
  <c r="L1502" i="1"/>
  <c r="T1502" i="1" s="1"/>
  <c r="L668" i="1"/>
  <c r="T668" i="1" s="1"/>
  <c r="L1928" i="1"/>
  <c r="T1928" i="1" s="1"/>
  <c r="L1977" i="1"/>
  <c r="L1009" i="1"/>
  <c r="T1009" i="1" s="1"/>
  <c r="L1705" i="1"/>
  <c r="T1705" i="1" s="1"/>
  <c r="L1497" i="1"/>
  <c r="T1497" i="1" s="1"/>
  <c r="L1984" i="1"/>
  <c r="L532" i="1"/>
  <c r="T532" i="1" s="1"/>
  <c r="L234" i="1"/>
  <c r="T234" i="1" s="1"/>
  <c r="L657" i="1"/>
  <c r="T657" i="1" s="1"/>
  <c r="L2146" i="1"/>
  <c r="L998" i="1"/>
  <c r="T998" i="1" s="1"/>
  <c r="L484" i="1"/>
  <c r="T484" i="1" s="1"/>
  <c r="L1648" i="1"/>
  <c r="T1648" i="1" s="1"/>
  <c r="L810" i="1"/>
  <c r="L2314" i="1"/>
  <c r="T2314" i="1" s="1"/>
  <c r="L2428" i="1"/>
  <c r="T2428" i="1" s="1"/>
  <c r="L1739" i="1"/>
  <c r="T1739" i="1" s="1"/>
  <c r="L1423" i="1"/>
  <c r="L1618" i="1"/>
  <c r="T1618" i="1" s="1"/>
  <c r="L1567" i="1"/>
  <c r="T1567" i="1" s="1"/>
  <c r="L1805" i="1"/>
  <c r="T1805" i="1" s="1"/>
  <c r="L1187" i="1"/>
  <c r="L287" i="1"/>
  <c r="T287" i="1" s="1"/>
  <c r="L2293" i="1"/>
  <c r="T2293" i="1" s="1"/>
  <c r="L873" i="1"/>
  <c r="T873" i="1" s="1"/>
  <c r="L478" i="1"/>
  <c r="T478" i="1" s="1"/>
  <c r="L1824" i="1"/>
  <c r="T1824" i="1" s="1"/>
  <c r="L1139" i="1"/>
  <c r="T1139" i="1" s="1"/>
  <c r="L2438" i="1"/>
  <c r="T2438" i="1" s="1"/>
  <c r="L1996" i="1"/>
  <c r="L2268" i="1"/>
  <c r="T2268" i="1" s="1"/>
  <c r="L1509" i="1"/>
  <c r="T1509" i="1" s="1"/>
  <c r="L1425" i="1"/>
  <c r="T1425" i="1" s="1"/>
  <c r="L2016" i="1"/>
  <c r="L946" i="1"/>
  <c r="T946" i="1" s="1"/>
  <c r="L522" i="1"/>
  <c r="T522" i="1" s="1"/>
  <c r="L1381" i="1"/>
  <c r="T1381" i="1" s="1"/>
  <c r="L2025" i="1"/>
  <c r="L1207" i="1"/>
  <c r="T1207" i="1" s="1"/>
  <c r="L2251" i="1"/>
  <c r="T2251" i="1" s="1"/>
  <c r="L992" i="1"/>
  <c r="T992" i="1" s="1"/>
  <c r="L231" i="1"/>
  <c r="L1026" i="1"/>
  <c r="T1026" i="1" s="1"/>
  <c r="L964" i="1"/>
  <c r="T964" i="1" s="1"/>
  <c r="L1367" i="1"/>
  <c r="T1367" i="1" s="1"/>
  <c r="L487" i="1"/>
  <c r="L2105" i="1"/>
  <c r="T2105" i="1" s="1"/>
  <c r="L1760" i="1"/>
  <c r="T1760" i="1" s="1"/>
  <c r="L1119" i="1"/>
  <c r="T1119" i="1" s="1"/>
  <c r="L303" i="1"/>
  <c r="L1152" i="1"/>
  <c r="T1152" i="1" s="1"/>
  <c r="L328" i="1"/>
  <c r="T328" i="1" s="1"/>
  <c r="L660" i="1"/>
  <c r="T660" i="1" s="1"/>
  <c r="L594" i="1"/>
  <c r="L1784" i="1"/>
  <c r="T1784" i="1" s="1"/>
  <c r="L1590" i="1"/>
  <c r="T1590" i="1" s="1"/>
  <c r="L2271" i="1"/>
  <c r="T2271" i="1" s="1"/>
  <c r="L291" i="1"/>
  <c r="T291" i="1" s="1"/>
  <c r="L317" i="1"/>
  <c r="T317" i="1" s="1"/>
  <c r="L1295" i="1"/>
  <c r="T1295" i="1" s="1"/>
  <c r="L2430" i="1"/>
  <c r="T2430" i="1" s="1"/>
  <c r="L2060" i="1"/>
  <c r="L2111" i="1"/>
  <c r="T2111" i="1" s="1"/>
  <c r="L937" i="1"/>
  <c r="T937" i="1" s="1"/>
  <c r="L1158" i="1"/>
  <c r="T1158" i="1" s="1"/>
  <c r="V1158" i="1" s="1"/>
  <c r="L1609" i="1"/>
  <c r="L1945" i="1"/>
  <c r="T1945" i="1" s="1"/>
  <c r="L1235" i="1"/>
  <c r="T1235" i="1" s="1"/>
  <c r="L728" i="1"/>
  <c r="T728" i="1" s="1"/>
  <c r="L1843" i="1"/>
  <c r="L2280" i="1"/>
  <c r="T2280" i="1" s="1"/>
  <c r="L1396" i="1"/>
  <c r="T1396" i="1" s="1"/>
  <c r="L1853" i="1"/>
  <c r="T1853" i="1" s="1"/>
  <c r="L1079" i="1"/>
  <c r="L918" i="1"/>
  <c r="T918" i="1" s="1"/>
  <c r="L2011" i="1"/>
  <c r="T2011" i="1" s="1"/>
  <c r="L1246" i="1"/>
  <c r="T1246" i="1" s="1"/>
  <c r="L1983" i="1"/>
  <c r="L1790" i="1"/>
  <c r="T1790" i="1" s="1"/>
  <c r="L2345" i="1"/>
  <c r="T2345" i="1" s="1"/>
  <c r="L1713" i="1"/>
  <c r="T1713" i="1" s="1"/>
  <c r="L1554" i="1"/>
  <c r="L962" i="1"/>
  <c r="T962" i="1" s="1"/>
  <c r="L2085" i="1"/>
  <c r="T2085" i="1" s="1"/>
  <c r="L1007" i="1"/>
  <c r="T1007" i="1" s="1"/>
  <c r="L1653" i="1"/>
  <c r="L872" i="1"/>
  <c r="T872" i="1" s="1"/>
  <c r="L1300" i="1"/>
  <c r="T1300" i="1" s="1"/>
  <c r="L1120" i="1"/>
  <c r="T1120" i="1" s="1"/>
  <c r="L1220" i="1"/>
  <c r="T1220" i="1" s="1"/>
  <c r="L1570" i="1"/>
  <c r="T1570" i="1" s="1"/>
  <c r="L538" i="1"/>
  <c r="T538" i="1" s="1"/>
  <c r="L1958" i="1"/>
  <c r="T1958" i="1" s="1"/>
  <c r="L1910" i="1"/>
  <c r="L686" i="1"/>
  <c r="T686" i="1" s="1"/>
  <c r="L543" i="1"/>
  <c r="T543" i="1" s="1"/>
  <c r="L2334" i="1"/>
  <c r="T2334" i="1" s="1"/>
  <c r="V2334" i="1" s="1"/>
  <c r="L1913" i="1"/>
  <c r="L1228" i="1"/>
  <c r="T1228" i="1" s="1"/>
  <c r="L1406" i="1"/>
  <c r="T1406" i="1" s="1"/>
  <c r="L1711" i="1"/>
  <c r="T1711" i="1" s="1"/>
  <c r="L477" i="1"/>
  <c r="L760" i="1"/>
  <c r="T760" i="1" s="1"/>
  <c r="L682" i="1"/>
  <c r="T682" i="1" s="1"/>
  <c r="L1213" i="1"/>
  <c r="T1213" i="1" s="1"/>
  <c r="L2332" i="1"/>
  <c r="L1496" i="1"/>
  <c r="T1496" i="1" s="1"/>
  <c r="L1907" i="1"/>
  <c r="T1907" i="1" s="1"/>
  <c r="L1164" i="1"/>
  <c r="T1164" i="1" s="1"/>
  <c r="L1692" i="1"/>
  <c r="L2182" i="1"/>
  <c r="T2182" i="1" s="1"/>
  <c r="L1556" i="1"/>
  <c r="T1556" i="1" s="1"/>
  <c r="L1431" i="1"/>
  <c r="T1431" i="1" s="1"/>
  <c r="L913" i="1"/>
  <c r="L1844" i="1"/>
  <c r="T1844" i="1" s="1"/>
  <c r="L1755" i="1"/>
  <c r="T1755" i="1" s="1"/>
  <c r="L1322" i="1"/>
  <c r="T1322" i="1" s="1"/>
  <c r="L1703" i="1"/>
  <c r="L2173" i="1"/>
  <c r="T2173" i="1" s="1"/>
  <c r="L2043" i="1"/>
  <c r="T2043" i="1" s="1"/>
  <c r="L1076" i="1"/>
  <c r="T1076" i="1" s="1"/>
  <c r="L259" i="1"/>
  <c r="L1105" i="1"/>
  <c r="T1105" i="1" s="1"/>
  <c r="L1175" i="1"/>
  <c r="T1175" i="1" s="1"/>
  <c r="L895" i="1"/>
  <c r="T895" i="1" s="1"/>
  <c r="L2371" i="1"/>
  <c r="L1217" i="1"/>
  <c r="T1217" i="1" s="1"/>
  <c r="L1249" i="1"/>
  <c r="T1249" i="1" s="1"/>
  <c r="L1815" i="1"/>
  <c r="T1815" i="1" s="1"/>
  <c r="L2259" i="1"/>
  <c r="L1485" i="1"/>
  <c r="T1485" i="1" s="1"/>
  <c r="L1626" i="1"/>
  <c r="T1626" i="1" s="1"/>
  <c r="L1827" i="1"/>
  <c r="T1827" i="1" s="1"/>
  <c r="L2018" i="1"/>
  <c r="L1990" i="1"/>
  <c r="T1990" i="1" s="1"/>
  <c r="L1870" i="1"/>
  <c r="T1870" i="1" s="1"/>
  <c r="L597" i="1"/>
  <c r="T597" i="1" s="1"/>
  <c r="L994" i="1"/>
  <c r="L1373" i="1"/>
  <c r="T1373" i="1" s="1"/>
  <c r="L1335" i="1"/>
  <c r="T1335" i="1" s="1"/>
  <c r="L748" i="1"/>
  <c r="T748" i="1" s="1"/>
  <c r="L1392" i="1"/>
  <c r="L1412" i="1"/>
  <c r="T1412" i="1" s="1"/>
  <c r="L541" i="1"/>
  <c r="T541" i="1" s="1"/>
  <c r="L312" i="1"/>
  <c r="T312" i="1" s="1"/>
  <c r="L1441" i="1"/>
  <c r="L2214" i="1"/>
  <c r="T2214" i="1" s="1"/>
  <c r="L2180" i="1"/>
  <c r="T2180" i="1" s="1"/>
  <c r="L1584" i="1"/>
  <c r="T1584" i="1" s="1"/>
  <c r="L613" i="1"/>
  <c r="L940" i="1"/>
  <c r="T940" i="1" s="1"/>
  <c r="L391" i="1"/>
  <c r="T391" i="1" s="1"/>
  <c r="L1601" i="1"/>
  <c r="T1601" i="1" s="1"/>
  <c r="L509" i="1"/>
  <c r="L784" i="1"/>
  <c r="T784" i="1" s="1"/>
  <c r="L479" i="1"/>
  <c r="T479" i="1" s="1"/>
  <c r="L1415" i="1"/>
  <c r="T1415" i="1" s="1"/>
  <c r="L518" i="1"/>
  <c r="L1352" i="1"/>
  <c r="T1352" i="1" s="1"/>
  <c r="L1816" i="1"/>
  <c r="T1816" i="1" s="1"/>
  <c r="L866" i="1"/>
  <c r="T866" i="1" s="1"/>
  <c r="L1012" i="1"/>
  <c r="L2165" i="1"/>
  <c r="T2165" i="1" s="1"/>
  <c r="L2057" i="1"/>
  <c r="T2057" i="1" s="1"/>
  <c r="L2077" i="1"/>
  <c r="T2077" i="1" s="1"/>
  <c r="L816" i="1"/>
  <c r="L1599" i="1"/>
  <c r="T1599" i="1" s="1"/>
  <c r="L1277" i="1"/>
  <c r="T1277" i="1" s="1"/>
  <c r="L1604" i="1"/>
  <c r="T1604" i="1" s="1"/>
  <c r="L1399" i="1"/>
  <c r="L1272" i="1"/>
  <c r="T1272" i="1" s="1"/>
  <c r="L1608" i="1"/>
  <c r="T1608" i="1" s="1"/>
  <c r="L268" i="1"/>
  <c r="T268" i="1" s="1"/>
  <c r="L1296" i="1"/>
  <c r="L2246" i="1"/>
  <c r="T2246" i="1" s="1"/>
  <c r="L1359" i="1"/>
  <c r="T1359" i="1" s="1"/>
  <c r="L481" i="1"/>
  <c r="T481" i="1" s="1"/>
  <c r="L2256" i="1"/>
  <c r="L1915" i="1"/>
  <c r="T1915" i="1" s="1"/>
  <c r="L901" i="1"/>
  <c r="T901" i="1" s="1"/>
  <c r="L1712" i="1"/>
  <c r="T1712" i="1" s="1"/>
  <c r="L2208" i="1"/>
  <c r="L2013" i="1"/>
  <c r="T2013" i="1" s="1"/>
  <c r="L469" i="1"/>
  <c r="T469" i="1" s="1"/>
  <c r="L1539" i="1"/>
  <c r="T1539" i="1" s="1"/>
  <c r="L838" i="1"/>
  <c r="L1234" i="1"/>
  <c r="T1234" i="1" s="1"/>
  <c r="L858" i="1"/>
  <c r="T858" i="1" s="1"/>
  <c r="L2055" i="1"/>
  <c r="T2055" i="1" s="1"/>
  <c r="L1002" i="1"/>
  <c r="L2278" i="1"/>
  <c r="T2278" i="1" s="1"/>
  <c r="L1014" i="1"/>
  <c r="T1014" i="1" s="1"/>
  <c r="L2201" i="1"/>
  <c r="T2201" i="1" s="1"/>
  <c r="L2351" i="1"/>
  <c r="L2295" i="1"/>
  <c r="T2295" i="1" s="1"/>
  <c r="L2090" i="1"/>
  <c r="T2090" i="1" s="1"/>
  <c r="L1247" i="1"/>
  <c r="T1247" i="1" s="1"/>
  <c r="L1077" i="1"/>
  <c r="L666" i="1"/>
  <c r="T666" i="1" s="1"/>
  <c r="L2397" i="1"/>
  <c r="T2397" i="1" s="1"/>
  <c r="L1303" i="1"/>
  <c r="T1303" i="1" s="1"/>
  <c r="L1227" i="1"/>
  <c r="L749" i="1"/>
  <c r="T749" i="1" s="1"/>
  <c r="L2210" i="1"/>
  <c r="T2210" i="1" s="1"/>
  <c r="L1734" i="1"/>
  <c r="T1734" i="1" s="1"/>
  <c r="L569" i="1"/>
  <c r="L641" i="1"/>
  <c r="T641" i="1" s="1"/>
  <c r="L546" i="1"/>
  <c r="T546" i="1" s="1"/>
  <c r="L1309" i="1"/>
  <c r="T1309" i="1" s="1"/>
  <c r="L1236" i="1"/>
  <c r="L1942" i="1"/>
  <c r="T1942" i="1" s="1"/>
  <c r="L511" i="1"/>
  <c r="T511" i="1" s="1"/>
  <c r="L1430" i="1"/>
  <c r="T1430" i="1" s="1"/>
  <c r="L610" i="1"/>
  <c r="L2394" i="1"/>
  <c r="T2394" i="1" s="1"/>
  <c r="L474" i="1"/>
  <c r="T474" i="1" s="1"/>
  <c r="L1067" i="1"/>
  <c r="T1067" i="1" s="1"/>
  <c r="L1842" i="1"/>
  <c r="L191" i="1"/>
  <c r="T191" i="1" s="1"/>
  <c r="L1400" i="1"/>
  <c r="T1400" i="1" s="1"/>
  <c r="L986" i="1"/>
  <c r="T986" i="1" s="1"/>
  <c r="L878" i="1"/>
  <c r="L1696" i="1"/>
  <c r="T1696" i="1" s="1"/>
  <c r="L844" i="1"/>
  <c r="T844" i="1" s="1"/>
  <c r="L1125" i="1"/>
  <c r="T1125" i="1" s="1"/>
  <c r="L2081" i="1"/>
  <c r="L1547" i="1"/>
  <c r="T1547" i="1" s="1"/>
  <c r="L1745" i="1"/>
  <c r="T1745" i="1" s="1"/>
  <c r="L467" i="1"/>
  <c r="T467" i="1" s="1"/>
  <c r="L911" i="1"/>
  <c r="L2038" i="1"/>
  <c r="T2038" i="1" s="1"/>
  <c r="L1581" i="1"/>
  <c r="T1581" i="1" s="1"/>
  <c r="L1555" i="1"/>
  <c r="T1555" i="1" s="1"/>
  <c r="L2061" i="1"/>
  <c r="L1074" i="1"/>
  <c r="T1074" i="1" s="1"/>
  <c r="L1985" i="1"/>
  <c r="T1985" i="1" s="1"/>
  <c r="L1738" i="1"/>
  <c r="T1738" i="1" s="1"/>
  <c r="L1676" i="1"/>
  <c r="L653" i="1"/>
  <c r="T653" i="1" s="1"/>
  <c r="L1541" i="1"/>
  <c r="T1541" i="1" s="1"/>
  <c r="L1504" i="1"/>
  <c r="T1504" i="1" s="1"/>
  <c r="L2403" i="1"/>
  <c r="L1456" i="1"/>
  <c r="T1456" i="1" s="1"/>
  <c r="L2395" i="1"/>
  <c r="T2395" i="1" s="1"/>
  <c r="L2416" i="1"/>
  <c r="T2416" i="1" s="1"/>
  <c r="L1307" i="1"/>
  <c r="L688" i="1"/>
  <c r="T688" i="1" s="1"/>
  <c r="L855" i="1"/>
  <c r="T855" i="1" s="1"/>
  <c r="L906" i="1"/>
  <c r="T906" i="1" s="1"/>
  <c r="L1667" i="1"/>
  <c r="L1857" i="1"/>
  <c r="T1857" i="1" s="1"/>
  <c r="L1919" i="1"/>
  <c r="T1919" i="1" s="1"/>
  <c r="L1365" i="1"/>
  <c r="T1365" i="1" s="1"/>
  <c r="L685" i="1"/>
  <c r="L1321" i="1"/>
  <c r="T1321" i="1" s="1"/>
  <c r="L491" i="1"/>
  <c r="T491" i="1" s="1"/>
  <c r="L1647" i="1"/>
  <c r="T1647" i="1" s="1"/>
  <c r="L1914" i="1"/>
  <c r="L1909" i="1"/>
  <c r="T1909" i="1" s="1"/>
  <c r="L1886" i="1"/>
  <c r="T1886" i="1" s="1"/>
  <c r="L2292" i="1"/>
  <c r="T2292" i="1" s="1"/>
  <c r="V2292" i="1" s="1"/>
  <c r="L359" i="1"/>
  <c r="L1475" i="1"/>
  <c r="T1475" i="1" s="1"/>
  <c r="L1708" i="1"/>
  <c r="T1708" i="1" s="1"/>
  <c r="L2342" i="1"/>
  <c r="T2342" i="1" s="1"/>
  <c r="L2035" i="1"/>
  <c r="L1744" i="1"/>
  <c r="T1744" i="1" s="1"/>
  <c r="L1001" i="1"/>
  <c r="T1001" i="1" s="1"/>
  <c r="L825" i="1"/>
  <c r="T825" i="1" s="1"/>
  <c r="L2355" i="1"/>
  <c r="L1831" i="1"/>
  <c r="T1831" i="1" s="1"/>
  <c r="L871" i="1"/>
  <c r="T871" i="1" s="1"/>
  <c r="L1150" i="1"/>
  <c r="T1150" i="1" s="1"/>
  <c r="L1895" i="1"/>
  <c r="L802" i="1"/>
  <c r="T802" i="1" s="1"/>
  <c r="L1051" i="1"/>
  <c r="T1051" i="1" s="1"/>
  <c r="L916" i="1"/>
  <c r="T916" i="1" s="1"/>
  <c r="L1459" i="1"/>
  <c r="L1088" i="1"/>
  <c r="T1088" i="1" s="1"/>
  <c r="L1586" i="1"/>
  <c r="T1586" i="1" s="1"/>
  <c r="L1549" i="1"/>
  <c r="T1549" i="1" s="1"/>
  <c r="L2096" i="1"/>
  <c r="L1787" i="1"/>
  <c r="T1787" i="1" s="1"/>
  <c r="L1687" i="1"/>
  <c r="T1687" i="1" s="1"/>
  <c r="L2127" i="1"/>
  <c r="T2127" i="1" s="1"/>
  <c r="L1368" i="1"/>
  <c r="L1809" i="1"/>
  <c r="T1809" i="1" s="1"/>
  <c r="L168" i="1"/>
  <c r="T168" i="1" s="1"/>
  <c r="L1238" i="1"/>
  <c r="T1238" i="1" s="1"/>
  <c r="L1893" i="1"/>
  <c r="L2029" i="1"/>
  <c r="T2029" i="1" s="1"/>
  <c r="L2427" i="1"/>
  <c r="T2427" i="1" s="1"/>
  <c r="L1241" i="1"/>
  <c r="T1241" i="1" s="1"/>
  <c r="L1397" i="1"/>
  <c r="L1671" i="1"/>
  <c r="T1671" i="1" s="1"/>
  <c r="L1574" i="1"/>
  <c r="T1574" i="1" s="1"/>
  <c r="L2288" i="1"/>
  <c r="T2288" i="1" s="1"/>
  <c r="L2331" i="1"/>
  <c r="L1561" i="1"/>
  <c r="T1561" i="1" s="1"/>
  <c r="L2052" i="1"/>
  <c r="T2052" i="1" s="1"/>
  <c r="L2253" i="1"/>
  <c r="T2253" i="1" s="1"/>
  <c r="L987" i="1"/>
  <c r="L1785" i="1"/>
  <c r="T1785" i="1" s="1"/>
  <c r="L2261" i="1"/>
  <c r="T2261" i="1" s="1"/>
  <c r="L740" i="1"/>
  <c r="T740" i="1" s="1"/>
  <c r="L2272" i="1"/>
  <c r="L2406" i="1"/>
  <c r="T2406" i="1" s="1"/>
  <c r="L2283" i="1"/>
  <c r="T2283" i="1" s="1"/>
  <c r="L2300" i="1"/>
  <c r="T2300" i="1" s="1"/>
  <c r="L1438" i="1"/>
  <c r="L733" i="1"/>
  <c r="T733" i="1" s="1"/>
  <c r="L1243" i="1"/>
  <c r="T1243" i="1" s="1"/>
  <c r="L2132" i="1"/>
  <c r="T2132" i="1" s="1"/>
  <c r="L1741" i="1"/>
  <c r="L2369" i="1"/>
  <c r="T2369" i="1" s="1"/>
  <c r="L1820" i="1"/>
  <c r="T1820" i="1" s="1"/>
  <c r="L586" i="1"/>
  <c r="T586" i="1" s="1"/>
  <c r="L876" i="1"/>
  <c r="L1393" i="1"/>
  <c r="T1393" i="1" s="1"/>
  <c r="L1666" i="1"/>
  <c r="T1666" i="1" s="1"/>
  <c r="L1797" i="1"/>
  <c r="T1797" i="1" s="1"/>
  <c r="L1991" i="1"/>
  <c r="L1702" i="1"/>
  <c r="T1702" i="1" s="1"/>
  <c r="L595" i="1"/>
  <c r="T595" i="1" s="1"/>
  <c r="L1729" i="1"/>
  <c r="T1729" i="1" s="1"/>
  <c r="L1595" i="1"/>
  <c r="L1543" i="1"/>
  <c r="T1543" i="1" s="1"/>
  <c r="L1107" i="1"/>
  <c r="T1107" i="1" s="1"/>
  <c r="L1807" i="1"/>
  <c r="T1807" i="1" s="1"/>
  <c r="L1640" i="1"/>
  <c r="L1450" i="1"/>
  <c r="T1450" i="1" s="1"/>
  <c r="L1209" i="1"/>
  <c r="T1209" i="1" s="1"/>
  <c r="L2147" i="1"/>
  <c r="T2147" i="1" s="1"/>
  <c r="L1641" i="1"/>
  <c r="L2257" i="1"/>
  <c r="T2257" i="1" s="1"/>
  <c r="L1589" i="1"/>
  <c r="T1589" i="1" s="1"/>
  <c r="L2408" i="1"/>
  <c r="T2408" i="1" s="1"/>
  <c r="L2275" i="1"/>
  <c r="L578" i="1"/>
  <c r="T578" i="1" s="1"/>
  <c r="L2426" i="1"/>
  <c r="T2426" i="1" s="1"/>
  <c r="L693" i="1"/>
  <c r="T693" i="1" s="1"/>
  <c r="L1218" i="1"/>
  <c r="L2064" i="1"/>
  <c r="T2064" i="1" s="1"/>
  <c r="L1869" i="1"/>
  <c r="T1869" i="1" s="1"/>
  <c r="L1527" i="1"/>
  <c r="T1527" i="1" s="1"/>
  <c r="L1897" i="1"/>
  <c r="L2301" i="1"/>
  <c r="T2301" i="1" s="1"/>
  <c r="L808" i="1"/>
  <c r="T808" i="1" s="1"/>
  <c r="L996" i="1"/>
  <c r="T996" i="1" s="1"/>
  <c r="L903" i="1"/>
  <c r="L1333" i="1"/>
  <c r="T1333" i="1" s="1"/>
  <c r="L2245" i="1"/>
  <c r="T2245" i="1" s="1"/>
  <c r="L1719" i="1"/>
  <c r="T1719" i="1" s="1"/>
  <c r="L1645" i="1"/>
  <c r="L589" i="1"/>
  <c r="T589" i="1" s="1"/>
  <c r="L2269" i="1"/>
  <c r="T2269" i="1" s="1"/>
  <c r="L2099" i="1"/>
  <c r="T2099" i="1" s="1"/>
  <c r="L2215" i="1"/>
  <c r="L1189" i="1"/>
  <c r="T1189" i="1" s="1"/>
  <c r="L1398" i="1"/>
  <c r="T1398" i="1" s="1"/>
  <c r="L2260" i="1"/>
  <c r="T2260" i="1" s="1"/>
  <c r="L1706" i="1"/>
  <c r="L775" i="1"/>
  <c r="T775" i="1" s="1"/>
  <c r="L1829" i="1"/>
  <c r="T1829" i="1" s="1"/>
  <c r="L2291" i="1"/>
  <c r="T2291" i="1" s="1"/>
  <c r="L648" i="1"/>
  <c r="L502" i="1"/>
  <c r="T502" i="1" s="1"/>
  <c r="L1514" i="1"/>
  <c r="T1514" i="1" s="1"/>
  <c r="L2240" i="1"/>
  <c r="T2240" i="1" s="1"/>
  <c r="L1402" i="1"/>
  <c r="L1876" i="1"/>
  <c r="T1876" i="1" s="1"/>
  <c r="L2005" i="1"/>
  <c r="T2005" i="1" s="1"/>
  <c r="L109" i="1"/>
  <c r="T109" i="1" s="1"/>
  <c r="L2325" i="1"/>
  <c r="L1710" i="1"/>
  <c r="T1710" i="1" s="1"/>
  <c r="L2302" i="1"/>
  <c r="T2302" i="1" s="1"/>
  <c r="L990" i="1"/>
  <c r="T990" i="1" s="1"/>
  <c r="L1892" i="1"/>
  <c r="L1560" i="1"/>
  <c r="T1560" i="1" s="1"/>
  <c r="L1284" i="1"/>
  <c r="T1284" i="1" s="1"/>
  <c r="L1699" i="1"/>
  <c r="T1699" i="1" s="1"/>
  <c r="L1566" i="1"/>
  <c r="L1281" i="1"/>
  <c r="T1281" i="1" s="1"/>
  <c r="L1911" i="1"/>
  <c r="T1911" i="1" s="1"/>
  <c r="L952" i="1"/>
  <c r="T952" i="1" s="1"/>
  <c r="L1752" i="1"/>
  <c r="L1777" i="1"/>
  <c r="T1777" i="1" s="1"/>
  <c r="L2439" i="1"/>
  <c r="T2439" i="1" s="1"/>
  <c r="L781" i="1"/>
  <c r="T781" i="1" s="1"/>
  <c r="L989" i="1"/>
  <c r="L934" i="1"/>
  <c r="T934" i="1" s="1"/>
  <c r="L1194" i="1"/>
  <c r="T1194" i="1" s="1"/>
  <c r="L1780" i="1"/>
  <c r="T1780" i="1" s="1"/>
  <c r="L1283" i="1"/>
  <c r="L910" i="1"/>
  <c r="T910" i="1" s="1"/>
  <c r="L2436" i="1"/>
  <c r="T2436" i="1" s="1"/>
  <c r="L492" i="1"/>
  <c r="T492" i="1" s="1"/>
  <c r="L1664" i="1"/>
  <c r="L1111" i="1"/>
  <c r="T1111" i="1" s="1"/>
  <c r="L2357" i="1"/>
  <c r="T2357" i="1" s="1"/>
  <c r="L443" i="1"/>
  <c r="T443" i="1" s="1"/>
  <c r="L711" i="1"/>
  <c r="L1481" i="1"/>
  <c r="T1481" i="1" s="1"/>
  <c r="L2381" i="1"/>
  <c r="T2381" i="1" s="1"/>
  <c r="L1748" i="1"/>
  <c r="T1748" i="1" s="1"/>
  <c r="L1633" i="1"/>
  <c r="L1362" i="1"/>
  <c r="T1362" i="1" s="1"/>
  <c r="L779" i="1"/>
  <c r="T779" i="1" s="1"/>
  <c r="L1825" i="1"/>
  <c r="T1825" i="1" s="1"/>
  <c r="L894" i="1"/>
  <c r="L338" i="1"/>
  <c r="T338" i="1" s="1"/>
  <c r="L2113" i="1"/>
  <c r="T2113" i="1" s="1"/>
  <c r="L1656" i="1"/>
  <c r="T1656" i="1" s="1"/>
  <c r="L1529" i="1"/>
  <c r="L2444" i="1"/>
  <c r="T2444" i="1" s="1"/>
  <c r="L1798" i="1"/>
  <c r="T1798" i="1" s="1"/>
  <c r="L2378" i="1"/>
  <c r="T2378" i="1" s="1"/>
  <c r="L2276" i="1"/>
  <c r="L1314" i="1"/>
  <c r="T1314" i="1" s="1"/>
  <c r="L1276" i="1"/>
  <c r="T1276" i="1" s="1"/>
  <c r="L2281" i="1"/>
  <c r="T2281" i="1" s="1"/>
  <c r="L1757" i="1"/>
  <c r="L356" i="1"/>
  <c r="T356" i="1" s="1"/>
  <c r="L1421" i="1"/>
  <c r="T1421" i="1" s="1"/>
  <c r="L1454" i="1"/>
  <c r="T1454" i="1" s="1"/>
  <c r="L1410" i="1"/>
  <c r="L2327" i="1"/>
  <c r="T2327" i="1" s="1"/>
  <c r="L1833" i="1"/>
  <c r="T1833" i="1" s="1"/>
  <c r="L2030" i="1"/>
  <c r="T2030" i="1" s="1"/>
  <c r="L152" i="1"/>
  <c r="L1512" i="1"/>
  <c r="T1512" i="1" s="1"/>
  <c r="L530" i="1"/>
  <c r="T530" i="1" s="1"/>
  <c r="L432" i="1"/>
  <c r="T432" i="1" s="1"/>
  <c r="L1349" i="1"/>
  <c r="L1366" i="1"/>
  <c r="T1366" i="1" s="1"/>
  <c r="L1372" i="1"/>
  <c r="T1372" i="1" s="1"/>
  <c r="L1429" i="1"/>
  <c r="T1429" i="1" s="1"/>
  <c r="L1694" i="1"/>
  <c r="L1591" i="1"/>
  <c r="T1591" i="1" s="1"/>
  <c r="L1289" i="1"/>
  <c r="T1289" i="1" s="1"/>
  <c r="L1813" i="1"/>
  <c r="T1813" i="1" s="1"/>
  <c r="L445" i="1"/>
  <c r="L1952" i="1"/>
  <c r="T1952" i="1" s="1"/>
  <c r="L1017" i="1"/>
  <c r="T1017" i="1" s="1"/>
  <c r="L892" i="1"/>
  <c r="T892" i="1" s="1"/>
  <c r="L1133" i="1"/>
  <c r="L1500" i="1"/>
  <c r="T1500" i="1" s="1"/>
  <c r="L1562" i="1"/>
  <c r="T1562" i="1" s="1"/>
  <c r="L2264" i="1"/>
  <c r="T2264" i="1" s="1"/>
  <c r="L1994" i="1"/>
  <c r="L1280" i="1"/>
  <c r="T1280" i="1" s="1"/>
  <c r="L907" i="1"/>
  <c r="T907" i="1" s="1"/>
  <c r="L1655" i="1"/>
  <c r="T1655" i="1" s="1"/>
  <c r="L2164" i="1"/>
  <c r="L1620" i="1"/>
  <c r="T1620" i="1" s="1"/>
  <c r="L2303" i="1"/>
  <c r="T2303" i="1" s="1"/>
  <c r="L2054" i="1"/>
  <c r="T2054" i="1" s="1"/>
  <c r="L2046" i="1"/>
  <c r="L1273" i="1"/>
  <c r="T1273" i="1" s="1"/>
  <c r="L2254" i="1"/>
  <c r="T2254" i="1" s="1"/>
  <c r="L2140" i="1"/>
  <c r="T2140" i="1" s="1"/>
  <c r="L1918" i="1"/>
  <c r="L1360" i="1"/>
  <c r="T1360" i="1" s="1"/>
  <c r="L1866" i="1"/>
  <c r="T1866" i="1" s="1"/>
  <c r="L1679" i="1"/>
  <c r="T1679" i="1" s="1"/>
  <c r="L2047" i="1"/>
  <c r="T2047" i="1" s="1"/>
  <c r="L812" i="1"/>
  <c r="T812" i="1" s="1"/>
  <c r="L2343" i="1"/>
  <c r="T2343" i="1" s="1"/>
  <c r="L433" i="1"/>
  <c r="T433" i="1" s="1"/>
  <c r="L772" i="1"/>
  <c r="L1873" i="1"/>
  <c r="T1873" i="1" s="1"/>
  <c r="L1301" i="1"/>
  <c r="T1301" i="1" s="1"/>
  <c r="L1455" i="1"/>
  <c r="T1455" i="1" s="1"/>
  <c r="L2162" i="1"/>
  <c r="L1480" i="1"/>
  <c r="T1480" i="1" s="1"/>
  <c r="L1374" i="1"/>
  <c r="T1374" i="1" s="1"/>
  <c r="L1912" i="1"/>
  <c r="T1912" i="1" s="1"/>
  <c r="L274" i="1"/>
  <c r="L1440" i="1"/>
  <c r="T1440" i="1" s="1"/>
  <c r="L527" i="1"/>
  <c r="T527" i="1" s="1"/>
  <c r="L544" i="1"/>
  <c r="T544" i="1" s="1"/>
  <c r="L1652" i="1"/>
  <c r="L1486" i="1"/>
  <c r="T1486" i="1" s="1"/>
  <c r="L1885" i="1"/>
  <c r="T1885" i="1" s="1"/>
  <c r="L732" i="1"/>
  <c r="T732" i="1" s="1"/>
  <c r="L2219" i="1"/>
  <c r="L883" i="1"/>
  <c r="T883" i="1" s="1"/>
  <c r="L1292" i="1"/>
  <c r="T1292" i="1" s="1"/>
  <c r="L1600" i="1"/>
  <c r="T1600" i="1" s="1"/>
  <c r="L1179" i="1"/>
  <c r="L1823" i="1"/>
  <c r="T1823" i="1" s="1"/>
  <c r="L1268" i="1"/>
  <c r="T1268" i="1" s="1"/>
  <c r="L1788" i="1"/>
  <c r="T1788" i="1" s="1"/>
  <c r="L1668" i="1"/>
  <c r="L970" i="1"/>
  <c r="T970" i="1" s="1"/>
  <c r="L1576" i="1"/>
  <c r="T1576" i="1" s="1"/>
  <c r="L1916" i="1"/>
  <c r="T1916" i="1" s="1"/>
  <c r="L2138" i="1"/>
  <c r="L1097" i="1"/>
  <c r="T1097" i="1" s="1"/>
  <c r="L2068" i="1"/>
  <c r="T2068" i="1" s="1"/>
  <c r="L1846" i="1"/>
  <c r="T1846" i="1" s="1"/>
  <c r="L122" i="1"/>
  <c r="L1339" i="1"/>
  <c r="T1339" i="1" s="1"/>
  <c r="L1691" i="1"/>
  <c r="T1691" i="1" s="1"/>
  <c r="L2433" i="1"/>
  <c r="T2433" i="1" s="1"/>
  <c r="L2109" i="1"/>
  <c r="L346" i="1"/>
  <c r="T346" i="1" s="1"/>
  <c r="L1925" i="1"/>
  <c r="T1925" i="1" s="1"/>
  <c r="L1882" i="1"/>
  <c r="T1882" i="1" s="1"/>
  <c r="L1701" i="1"/>
  <c r="L1660" i="1"/>
  <c r="T1660" i="1" s="1"/>
  <c r="L1579" i="1"/>
  <c r="T1579" i="1" s="1"/>
  <c r="L2031" i="1"/>
  <c r="T2031" i="1" s="1"/>
  <c r="L1726" i="1"/>
  <c r="L1115" i="1"/>
  <c r="T1115" i="1" s="1"/>
  <c r="L2131" i="1"/>
  <c r="T2131" i="1" s="1"/>
  <c r="L378" i="1"/>
  <c r="T378" i="1" s="1"/>
  <c r="L1597" i="1"/>
  <c r="L2015" i="1"/>
  <c r="T2015" i="1" s="1"/>
  <c r="L995" i="1"/>
  <c r="T995" i="1" s="1"/>
  <c r="L1021" i="1"/>
  <c r="T1021" i="1" s="1"/>
  <c r="L1775" i="1"/>
  <c r="L1720" i="1"/>
  <c r="T1720" i="1" s="1"/>
  <c r="L2379" i="1"/>
  <c r="T2379" i="1" s="1"/>
  <c r="L2376" i="1"/>
  <c r="T2376" i="1" s="1"/>
  <c r="L2193" i="1"/>
  <c r="L2441" i="1"/>
  <c r="T2441" i="1" s="1"/>
  <c r="L2322" i="1"/>
  <c r="T2322" i="1" s="1"/>
  <c r="L2282" i="1"/>
  <c r="T2282" i="1" s="1"/>
  <c r="L2442" i="1"/>
  <c r="L1305" i="1"/>
  <c r="T1305" i="1" s="1"/>
  <c r="L1674" i="1"/>
  <c r="T1674" i="1" s="1"/>
  <c r="L2284" i="1"/>
  <c r="T2284" i="1" s="1"/>
  <c r="L1976" i="1"/>
  <c r="L2273" i="1"/>
  <c r="T2273" i="1" s="1"/>
  <c r="L1350" i="1"/>
  <c r="T1350" i="1" s="1"/>
  <c r="L2184" i="1"/>
  <c r="T2184" i="1" s="1"/>
  <c r="L2431" i="1"/>
  <c r="L1578" i="1"/>
  <c r="T1578" i="1" s="1"/>
  <c r="L2308" i="1"/>
  <c r="T2308" i="1" s="1"/>
  <c r="L1865" i="1"/>
  <c r="T1865" i="1" s="1"/>
  <c r="L1487" i="1"/>
  <c r="L743" i="1"/>
  <c r="T743" i="1" s="1"/>
  <c r="L1764" i="1"/>
  <c r="T1764" i="1" s="1"/>
  <c r="L2063" i="1"/>
  <c r="T2063" i="1" s="1"/>
  <c r="L1835" i="1"/>
  <c r="L1817" i="1"/>
  <c r="T1817" i="1" s="1"/>
  <c r="L977" i="1"/>
  <c r="T977" i="1" s="1"/>
  <c r="L2128" i="1"/>
  <c r="T2128" i="1" s="1"/>
  <c r="L1836" i="1"/>
  <c r="L2110" i="1"/>
  <c r="T2110" i="1" s="1"/>
  <c r="L1972" i="1"/>
  <c r="T1972" i="1" s="1"/>
  <c r="L2058" i="1"/>
  <c r="T2058" i="1" s="1"/>
  <c r="L2306" i="1"/>
  <c r="L1658" i="1"/>
  <c r="T1658" i="1" s="1"/>
  <c r="L1737" i="1"/>
  <c r="T1737" i="1" s="1"/>
  <c r="L2285" i="1"/>
  <c r="T2285" i="1" s="1"/>
  <c r="L2084" i="1"/>
  <c r="L1492" i="1"/>
  <c r="T1492" i="1" s="1"/>
  <c r="L726" i="1"/>
  <c r="T726" i="1" s="1"/>
  <c r="L1654" i="1"/>
  <c r="T1654" i="1" s="1"/>
  <c r="L2236" i="1"/>
  <c r="L2114" i="1"/>
  <c r="T2114" i="1" s="1"/>
  <c r="L1872" i="1"/>
  <c r="T1872" i="1" s="1"/>
  <c r="L1783" i="1"/>
  <c r="T1783" i="1" s="1"/>
  <c r="L1390" i="1"/>
  <c r="L2310" i="1"/>
  <c r="T2310" i="1" s="1"/>
  <c r="L2447" i="1"/>
  <c r="T2447" i="1" s="1"/>
  <c r="L2122" i="1"/>
  <c r="T2122" i="1" s="1"/>
  <c r="L2106" i="1"/>
  <c r="L914" i="1"/>
  <c r="T914" i="1" s="1"/>
  <c r="L2001" i="1"/>
  <c r="T2001" i="1" s="1"/>
  <c r="L2170" i="1"/>
  <c r="T2170" i="1" s="1"/>
  <c r="L2139" i="1"/>
  <c r="L2279" i="1"/>
  <c r="T2279" i="1" s="1"/>
  <c r="L1819" i="1"/>
  <c r="T1819" i="1" s="1"/>
  <c r="L1387" i="1"/>
  <c r="T1387" i="1" s="1"/>
  <c r="L2388" i="1"/>
  <c r="L1871" i="1"/>
  <c r="T1871" i="1" s="1"/>
  <c r="L1508" i="1"/>
  <c r="T1508" i="1" s="1"/>
  <c r="L2117" i="1"/>
  <c r="T2117" i="1" s="1"/>
  <c r="L2115" i="1"/>
  <c r="L704" i="1"/>
  <c r="T704" i="1" s="1"/>
  <c r="L1930" i="1"/>
  <c r="T1930" i="1" s="1"/>
  <c r="L1154" i="1"/>
  <c r="T1154" i="1" s="1"/>
  <c r="L1413" i="1"/>
  <c r="L2172" i="1"/>
  <c r="T2172" i="1" s="1"/>
  <c r="L1426" i="1"/>
  <c r="T1426" i="1" s="1"/>
  <c r="L2044" i="1"/>
  <c r="T2044" i="1" s="1"/>
  <c r="L2142" i="1"/>
  <c r="L262" i="1"/>
  <c r="T262" i="1" s="1"/>
  <c r="L2224" i="1"/>
  <c r="T2224" i="1" s="1"/>
  <c r="L2449" i="1"/>
  <c r="T2449" i="1" s="1"/>
  <c r="L2294" i="1"/>
  <c r="L2267" i="1"/>
  <c r="T2267" i="1" s="1"/>
  <c r="L1222" i="1"/>
  <c r="T1222" i="1" s="1"/>
  <c r="L1442" i="1"/>
  <c r="T1442" i="1" s="1"/>
  <c r="L2149" i="1"/>
  <c r="L1725" i="1"/>
  <c r="T1725" i="1" s="1"/>
  <c r="L2432" i="1"/>
  <c r="T2432" i="1" s="1"/>
  <c r="L2305" i="1"/>
  <c r="T2305" i="1" s="1"/>
  <c r="L667" i="1"/>
  <c r="L163" i="1"/>
  <c r="T163" i="1" s="1"/>
  <c r="L2203" i="1"/>
  <c r="T2203" i="1" s="1"/>
  <c r="L1765" i="1"/>
  <c r="T1765" i="1" s="1"/>
  <c r="L1477" i="1"/>
  <c r="L1686" i="1"/>
  <c r="T1686" i="1" s="1"/>
  <c r="L2098" i="1"/>
  <c r="T2098" i="1" s="1"/>
  <c r="L2450" i="1"/>
  <c r="T2450" i="1" s="1"/>
  <c r="L2195" i="1"/>
  <c r="L1264" i="1"/>
  <c r="T1264" i="1" s="1"/>
  <c r="L1841" i="1"/>
  <c r="T1841" i="1" s="1"/>
  <c r="L1875" i="1"/>
  <c r="T1875" i="1" s="1"/>
  <c r="L2126" i="1"/>
  <c r="L2286" i="1"/>
  <c r="T2286" i="1" s="1"/>
  <c r="L2159" i="1"/>
  <c r="T2159" i="1" s="1"/>
  <c r="L1525" i="1"/>
  <c r="T1525" i="1" s="1"/>
  <c r="L2445" i="1"/>
  <c r="L1800" i="1"/>
  <c r="T1800" i="1" s="1"/>
  <c r="L2156" i="1"/>
  <c r="T2156" i="1" s="1"/>
  <c r="L2277" i="1"/>
  <c r="T2277" i="1" s="1"/>
  <c r="L1685" i="1"/>
  <c r="L1557" i="1"/>
  <c r="T1557" i="1" s="1"/>
  <c r="L1625" i="1"/>
  <c r="T1625" i="1" s="1"/>
  <c r="L1530" i="1"/>
  <c r="T1530" i="1" s="1"/>
  <c r="L2349" i="1"/>
  <c r="L1931" i="1"/>
  <c r="T1931" i="1" s="1"/>
  <c r="L2092" i="1"/>
  <c r="T2092" i="1" s="1"/>
  <c r="L1900" i="1"/>
  <c r="T1900" i="1" s="1"/>
  <c r="L1766" i="1"/>
  <c r="L1452" i="1"/>
  <c r="T1452" i="1" s="1"/>
  <c r="L2130" i="1"/>
  <c r="T2130" i="1" s="1"/>
  <c r="L2048" i="1"/>
  <c r="T2048" i="1" s="1"/>
  <c r="L2196" i="1"/>
  <c r="L1773" i="1"/>
  <c r="T1773" i="1" s="1"/>
  <c r="L206" i="1"/>
  <c r="T206" i="1" s="1"/>
  <c r="L2289" i="1"/>
  <c r="T2289" i="1" s="1"/>
  <c r="L1606" i="1"/>
  <c r="L1953" i="1"/>
  <c r="T1953" i="1" s="1"/>
  <c r="L1851" i="1"/>
  <c r="T1851" i="1" s="1"/>
  <c r="L1571" i="1"/>
  <c r="T1571" i="1" s="1"/>
  <c r="L2263" i="1"/>
  <c r="L2316" i="1"/>
  <c r="T2316" i="1" s="1"/>
  <c r="L2446" i="1"/>
  <c r="T2446" i="1" s="1"/>
  <c r="L2252" i="1"/>
  <c r="T2252" i="1" s="1"/>
  <c r="L1887" i="1"/>
  <c r="L79" i="1"/>
  <c r="T79" i="1" s="1"/>
  <c r="L78" i="1"/>
  <c r="T78" i="1" s="1"/>
  <c r="L77" i="1"/>
  <c r="T77" i="1" s="1"/>
  <c r="L76" i="1"/>
  <c r="L813" i="1"/>
  <c r="T813" i="1" s="1"/>
  <c r="L2148" i="1"/>
  <c r="T2148" i="1" s="1"/>
  <c r="L2418" i="1"/>
  <c r="T2418" i="1" s="1"/>
  <c r="L1439" i="1"/>
  <c r="L1959" i="1"/>
  <c r="T1959" i="1" s="1"/>
  <c r="L2141" i="1"/>
  <c r="T2141" i="1" s="1"/>
  <c r="L1716" i="1"/>
  <c r="T1716" i="1" s="1"/>
  <c r="L2040" i="1"/>
  <c r="L927" i="1"/>
  <c r="T927" i="1" s="1"/>
  <c r="L75" i="1"/>
  <c r="T75" i="1" s="1"/>
  <c r="L1754" i="1"/>
  <c r="T1754" i="1" s="1"/>
  <c r="L1032" i="1"/>
  <c r="L2412" i="1"/>
  <c r="T2412" i="1" s="1"/>
  <c r="L2296" i="1"/>
  <c r="T2296" i="1" s="1"/>
  <c r="L2226" i="1"/>
  <c r="T2226" i="1" s="1"/>
  <c r="L1523" i="1"/>
  <c r="L74" i="1"/>
  <c r="T74" i="1" s="1"/>
  <c r="L2312" i="1"/>
  <c r="T2312" i="1" s="1"/>
  <c r="L2352" i="1"/>
  <c r="T2352" i="1" s="1"/>
  <c r="L1786" i="1"/>
  <c r="L73" i="1"/>
  <c r="T73" i="1" s="1"/>
  <c r="L1389" i="1"/>
  <c r="T1389" i="1" s="1"/>
  <c r="L1796" i="1"/>
  <c r="T1796" i="1" s="1"/>
  <c r="L2448" i="1"/>
  <c r="L72" i="1"/>
  <c r="T72" i="1" s="1"/>
  <c r="L1082" i="1"/>
  <c r="T1082" i="1" s="1"/>
  <c r="L2230" i="1"/>
  <c r="T2230" i="1" s="1"/>
  <c r="L1536" i="1"/>
  <c r="L1791" i="1"/>
  <c r="T1791" i="1" s="1"/>
  <c r="L2207" i="1"/>
  <c r="T2207" i="1" s="1"/>
  <c r="L2094" i="1"/>
  <c r="T2094" i="1" s="1"/>
  <c r="L1905" i="1"/>
  <c r="L2311" i="1"/>
  <c r="T2311" i="1" s="1"/>
  <c r="L485" i="1"/>
  <c r="T485" i="1" s="1"/>
  <c r="L71" i="1"/>
  <c r="T71" i="1" s="1"/>
  <c r="L1881" i="1"/>
  <c r="L70" i="1"/>
  <c r="T70" i="1" s="1"/>
  <c r="L2367" i="1"/>
  <c r="T2367" i="1" s="1"/>
  <c r="L2136" i="1"/>
  <c r="T2136" i="1" s="1"/>
  <c r="L1743" i="1"/>
  <c r="L1646" i="1"/>
  <c r="T1646" i="1" s="1"/>
  <c r="L1904" i="1"/>
  <c r="T1904" i="1" s="1"/>
  <c r="L2390" i="1"/>
  <c r="T2390" i="1" s="1"/>
  <c r="L1848" i="1"/>
  <c r="L1971" i="1"/>
  <c r="T1971" i="1" s="1"/>
  <c r="L1845" i="1"/>
  <c r="T1845" i="1" s="1"/>
  <c r="L1852" i="1"/>
  <c r="T1852" i="1" s="1"/>
  <c r="L1878" i="1"/>
  <c r="L1735" i="1"/>
  <c r="T1735" i="1" s="1"/>
  <c r="L69" i="1"/>
  <c r="T69" i="1" s="1"/>
  <c r="L2177" i="1"/>
  <c r="T2177" i="1" s="1"/>
  <c r="L2393" i="1"/>
  <c r="L2375" i="1"/>
  <c r="T2375" i="1" s="1"/>
  <c r="L1670" i="1"/>
  <c r="T1670" i="1" s="1"/>
  <c r="L2190" i="1"/>
  <c r="T2190" i="1" s="1"/>
  <c r="L1998" i="1"/>
  <c r="L2299" i="1"/>
  <c r="T2299" i="1" s="1"/>
  <c r="L1700" i="1"/>
  <c r="T1700" i="1" s="1"/>
  <c r="L1422" i="1"/>
  <c r="T1422" i="1" s="1"/>
  <c r="L1331" i="1"/>
  <c r="L1944" i="1"/>
  <c r="T1944" i="1" s="1"/>
  <c r="L1899" i="1"/>
  <c r="T1899" i="1" s="1"/>
  <c r="L2176" i="1"/>
  <c r="T2176" i="1" s="1"/>
  <c r="L2399" i="1"/>
  <c r="L2374" i="1"/>
  <c r="T2374" i="1" s="1"/>
  <c r="L1932" i="1"/>
  <c r="T1932" i="1" s="1"/>
  <c r="L2191" i="1"/>
  <c r="T2191" i="1" s="1"/>
  <c r="L2168" i="1"/>
  <c r="L2315" i="1"/>
  <c r="T2315" i="1" s="1"/>
  <c r="L2287" i="1"/>
  <c r="T2287" i="1" s="1"/>
  <c r="L1883" i="1"/>
  <c r="T1883" i="1" s="1"/>
  <c r="L1724" i="1"/>
  <c r="L68" i="1"/>
  <c r="T68" i="1" s="1"/>
  <c r="L67" i="1"/>
  <c r="T67" i="1" s="1"/>
  <c r="L1749" i="1"/>
  <c r="T1749" i="1" s="1"/>
  <c r="L66" i="1"/>
  <c r="L65" i="1"/>
  <c r="T65" i="1" s="1"/>
  <c r="L64" i="1"/>
  <c r="T64" i="1" s="1"/>
  <c r="L63" i="1"/>
  <c r="T63" i="1" s="1"/>
  <c r="L2258" i="1"/>
  <c r="L2194" i="1"/>
  <c r="T2194" i="1" s="1"/>
  <c r="L2186" i="1"/>
  <c r="T2186" i="1" s="1"/>
  <c r="L62" i="1"/>
  <c r="T62" i="1" s="1"/>
  <c r="L2324" i="1"/>
  <c r="L2241" i="1"/>
  <c r="T2241" i="1" s="1"/>
  <c r="L1657" i="1"/>
  <c r="T1657" i="1" s="1"/>
  <c r="L1933" i="1"/>
  <c r="T1933" i="1" s="1"/>
  <c r="L2434" i="1"/>
  <c r="L1975" i="1"/>
  <c r="T1975" i="1" s="1"/>
  <c r="L61" i="1"/>
  <c r="T61" i="1" s="1"/>
  <c r="L60" i="1"/>
  <c r="T60" i="1" s="1"/>
  <c r="L2319" i="1"/>
  <c r="L1970" i="1"/>
  <c r="T1970" i="1" s="1"/>
  <c r="L59" i="1"/>
  <c r="T59" i="1" s="1"/>
  <c r="L58" i="1"/>
  <c r="T58" i="1" s="1"/>
  <c r="L2424" i="1"/>
  <c r="L57" i="1"/>
  <c r="T57" i="1" s="1"/>
  <c r="L56" i="1"/>
  <c r="T56" i="1" s="1"/>
  <c r="L2333" i="1"/>
  <c r="T2333" i="1" s="1"/>
  <c r="L2318" i="1"/>
  <c r="L1363" i="1"/>
  <c r="T1363" i="1" s="1"/>
  <c r="L55" i="1"/>
  <c r="T55" i="1" s="1"/>
  <c r="L106" i="1"/>
  <c r="T106" i="1" s="1"/>
  <c r="L105" i="1"/>
  <c r="L104" i="1"/>
  <c r="T104" i="1" s="1"/>
  <c r="V104" i="1" s="1"/>
  <c r="L103" i="1"/>
  <c r="T103" i="1" s="1"/>
  <c r="L54" i="1"/>
  <c r="T54" i="1" s="1"/>
  <c r="L53" i="1"/>
  <c r="L52" i="1"/>
  <c r="T52" i="1" s="1"/>
  <c r="V52" i="1" s="1"/>
  <c r="L102" i="1"/>
  <c r="T102" i="1" s="1"/>
  <c r="L51" i="1"/>
  <c r="T51" i="1" s="1"/>
  <c r="L50" i="1"/>
  <c r="L101" i="1"/>
  <c r="T101" i="1" s="1"/>
  <c r="V101" i="1" s="1"/>
  <c r="L100" i="1"/>
  <c r="T100" i="1" s="1"/>
  <c r="L49" i="1"/>
  <c r="T49" i="1" s="1"/>
  <c r="L99" i="1"/>
  <c r="L98" i="1"/>
  <c r="T98" i="1" s="1"/>
  <c r="V98" i="1" s="1"/>
  <c r="L97" i="1"/>
  <c r="T97" i="1" s="1"/>
  <c r="L96" i="1"/>
  <c r="T96" i="1" s="1"/>
  <c r="L95" i="1"/>
  <c r="L48" i="1"/>
  <c r="T48" i="1" s="1"/>
  <c r="V48" i="1" s="1"/>
  <c r="L47" i="1"/>
  <c r="T47" i="1" s="1"/>
  <c r="L94" i="1"/>
  <c r="T94" i="1" s="1"/>
  <c r="L46" i="1"/>
  <c r="L45" i="1"/>
  <c r="T45" i="1" s="1"/>
  <c r="V45" i="1" s="1"/>
  <c r="L44" i="1"/>
  <c r="T44" i="1" s="1"/>
  <c r="L43" i="1"/>
  <c r="T43" i="1" s="1"/>
  <c r="L42" i="1"/>
  <c r="L41" i="1"/>
  <c r="T41" i="1" s="1"/>
  <c r="V41" i="1" s="1"/>
  <c r="L93" i="1"/>
  <c r="T93" i="1" s="1"/>
  <c r="L40" i="1"/>
  <c r="T40" i="1" s="1"/>
  <c r="L39" i="1"/>
  <c r="L38" i="1"/>
  <c r="T38" i="1" s="1"/>
  <c r="V38" i="1" s="1"/>
  <c r="L92" i="1"/>
  <c r="T92" i="1" s="1"/>
  <c r="L37" i="1"/>
  <c r="T37" i="1" s="1"/>
  <c r="L36" i="1"/>
  <c r="L91" i="1"/>
  <c r="T91" i="1" s="1"/>
  <c r="V91" i="1" s="1"/>
  <c r="L35" i="1"/>
  <c r="T35" i="1" s="1"/>
  <c r="L90" i="1"/>
  <c r="T90" i="1" s="1"/>
  <c r="L34" i="1"/>
  <c r="L33" i="1"/>
  <c r="T33" i="1" s="1"/>
  <c r="V33" i="1" s="1"/>
  <c r="L32" i="1"/>
  <c r="T32" i="1" s="1"/>
  <c r="L89" i="1"/>
  <c r="T89" i="1" s="1"/>
  <c r="L88" i="1"/>
  <c r="L31" i="1"/>
  <c r="T31" i="1" s="1"/>
  <c r="V31" i="1" s="1"/>
  <c r="L30" i="1"/>
  <c r="T30" i="1" s="1"/>
  <c r="L87" i="1"/>
  <c r="T87" i="1" s="1"/>
  <c r="L29" i="1"/>
  <c r="L28" i="1"/>
  <c r="T28" i="1" s="1"/>
  <c r="V28" i="1" s="1"/>
  <c r="L27" i="1"/>
  <c r="T27" i="1" s="1"/>
  <c r="L26" i="1"/>
  <c r="T26" i="1" s="1"/>
  <c r="L25" i="1"/>
  <c r="L24" i="1"/>
  <c r="T24" i="1" s="1"/>
  <c r="V24" i="1" s="1"/>
  <c r="L23" i="1"/>
  <c r="T23" i="1" s="1"/>
  <c r="L22" i="1"/>
  <c r="T22" i="1" s="1"/>
  <c r="L21" i="1"/>
  <c r="L20" i="1"/>
  <c r="T20" i="1" s="1"/>
  <c r="V20" i="1" s="1"/>
  <c r="L86" i="1"/>
  <c r="T86" i="1" s="1"/>
  <c r="L19" i="1"/>
  <c r="T19" i="1" s="1"/>
  <c r="L85" i="1"/>
  <c r="L18" i="1"/>
  <c r="T18" i="1" s="1"/>
  <c r="V18" i="1" s="1"/>
  <c r="L17" i="1"/>
  <c r="T17" i="1" s="1"/>
  <c r="L84" i="1"/>
  <c r="T84" i="1" s="1"/>
  <c r="L83" i="1"/>
  <c r="L82" i="1"/>
  <c r="T82" i="1" s="1"/>
  <c r="V82" i="1" s="1"/>
  <c r="L16" i="1"/>
  <c r="T16" i="1" s="1"/>
  <c r="L15" i="1"/>
  <c r="T15" i="1" s="1"/>
  <c r="L81" i="1"/>
  <c r="L14" i="1"/>
  <c r="T14" i="1" s="1"/>
  <c r="V14" i="1" s="1"/>
  <c r="L13" i="1"/>
  <c r="T13" i="1" s="1"/>
  <c r="L12" i="1"/>
  <c r="T12" i="1" s="1"/>
  <c r="L11" i="1"/>
  <c r="L10" i="1"/>
  <c r="T10" i="1" s="1"/>
  <c r="L9" i="1"/>
  <c r="T9" i="1" s="1"/>
  <c r="V9" i="1" s="1"/>
  <c r="L8" i="1"/>
  <c r="T8" i="1" s="1"/>
  <c r="L7" i="1"/>
  <c r="G8" i="1"/>
  <c r="S8" i="1" s="1"/>
  <c r="V8" i="1" s="1"/>
  <c r="G9" i="1"/>
  <c r="S9" i="1" s="1"/>
  <c r="G10" i="1"/>
  <c r="S10" i="1" s="1"/>
  <c r="G11" i="1"/>
  <c r="S11" i="1" s="1"/>
  <c r="G12" i="1"/>
  <c r="S12" i="1" s="1"/>
  <c r="V12" i="1" s="1"/>
  <c r="G13" i="1"/>
  <c r="S13" i="1" s="1"/>
  <c r="G14" i="1"/>
  <c r="S14" i="1" s="1"/>
  <c r="G81" i="1"/>
  <c r="S81" i="1" s="1"/>
  <c r="G15" i="1"/>
  <c r="S15" i="1" s="1"/>
  <c r="V15" i="1" s="1"/>
  <c r="G16" i="1"/>
  <c r="S16" i="1" s="1"/>
  <c r="G82" i="1"/>
  <c r="S82" i="1" s="1"/>
  <c r="G83" i="1"/>
  <c r="S83" i="1" s="1"/>
  <c r="G84" i="1"/>
  <c r="S84" i="1" s="1"/>
  <c r="V84" i="1" s="1"/>
  <c r="G17" i="1"/>
  <c r="S17" i="1" s="1"/>
  <c r="G18" i="1"/>
  <c r="S18" i="1" s="1"/>
  <c r="G85" i="1"/>
  <c r="S85" i="1" s="1"/>
  <c r="G19" i="1"/>
  <c r="S19" i="1" s="1"/>
  <c r="V19" i="1" s="1"/>
  <c r="G86" i="1"/>
  <c r="S86" i="1" s="1"/>
  <c r="G20" i="1"/>
  <c r="S20" i="1" s="1"/>
  <c r="G21" i="1"/>
  <c r="S21" i="1" s="1"/>
  <c r="G22" i="1"/>
  <c r="S22" i="1" s="1"/>
  <c r="V22" i="1" s="1"/>
  <c r="G23" i="1"/>
  <c r="S23" i="1" s="1"/>
  <c r="G24" i="1"/>
  <c r="S24" i="1" s="1"/>
  <c r="G25" i="1"/>
  <c r="S25" i="1" s="1"/>
  <c r="G26" i="1"/>
  <c r="S26" i="1" s="1"/>
  <c r="V26" i="1" s="1"/>
  <c r="G27" i="1"/>
  <c r="S27" i="1" s="1"/>
  <c r="G28" i="1"/>
  <c r="S28" i="1" s="1"/>
  <c r="G29" i="1"/>
  <c r="S29" i="1" s="1"/>
  <c r="G87" i="1"/>
  <c r="S87" i="1" s="1"/>
  <c r="V87" i="1" s="1"/>
  <c r="G30" i="1"/>
  <c r="S30" i="1" s="1"/>
  <c r="G31" i="1"/>
  <c r="S31" i="1" s="1"/>
  <c r="G88" i="1"/>
  <c r="S88" i="1" s="1"/>
  <c r="G89" i="1"/>
  <c r="S89" i="1" s="1"/>
  <c r="V89" i="1" s="1"/>
  <c r="G32" i="1"/>
  <c r="S32" i="1" s="1"/>
  <c r="G33" i="1"/>
  <c r="S33" i="1" s="1"/>
  <c r="G34" i="1"/>
  <c r="S34" i="1" s="1"/>
  <c r="G90" i="1"/>
  <c r="S90" i="1" s="1"/>
  <c r="V90" i="1" s="1"/>
  <c r="G35" i="1"/>
  <c r="S35" i="1" s="1"/>
  <c r="G91" i="1"/>
  <c r="S91" i="1" s="1"/>
  <c r="G36" i="1"/>
  <c r="S36" i="1" s="1"/>
  <c r="G37" i="1"/>
  <c r="S37" i="1" s="1"/>
  <c r="V37" i="1" s="1"/>
  <c r="G92" i="1"/>
  <c r="S92" i="1" s="1"/>
  <c r="G38" i="1"/>
  <c r="S38" i="1" s="1"/>
  <c r="G39" i="1"/>
  <c r="S39" i="1" s="1"/>
  <c r="G40" i="1"/>
  <c r="S40" i="1" s="1"/>
  <c r="V40" i="1" s="1"/>
  <c r="G93" i="1"/>
  <c r="S93" i="1" s="1"/>
  <c r="G41" i="1"/>
  <c r="S41" i="1" s="1"/>
  <c r="G42" i="1"/>
  <c r="S42" i="1" s="1"/>
  <c r="G43" i="1"/>
  <c r="S43" i="1" s="1"/>
  <c r="V43" i="1" s="1"/>
  <c r="G44" i="1"/>
  <c r="S44" i="1" s="1"/>
  <c r="G45" i="1"/>
  <c r="S45" i="1" s="1"/>
  <c r="G46" i="1"/>
  <c r="S46" i="1" s="1"/>
  <c r="G94" i="1"/>
  <c r="S94" i="1" s="1"/>
  <c r="V94" i="1" s="1"/>
  <c r="G47" i="1"/>
  <c r="S47" i="1" s="1"/>
  <c r="G48" i="1"/>
  <c r="S48" i="1" s="1"/>
  <c r="G95" i="1"/>
  <c r="S95" i="1" s="1"/>
  <c r="G96" i="1"/>
  <c r="S96" i="1" s="1"/>
  <c r="V96" i="1" s="1"/>
  <c r="G97" i="1"/>
  <c r="S97" i="1" s="1"/>
  <c r="G98" i="1"/>
  <c r="S98" i="1" s="1"/>
  <c r="G99" i="1"/>
  <c r="S99" i="1" s="1"/>
  <c r="G49" i="1"/>
  <c r="S49" i="1" s="1"/>
  <c r="V49" i="1" s="1"/>
  <c r="G100" i="1"/>
  <c r="S100" i="1" s="1"/>
  <c r="G101" i="1"/>
  <c r="S101" i="1" s="1"/>
  <c r="G50" i="1"/>
  <c r="S50" i="1" s="1"/>
  <c r="G51" i="1"/>
  <c r="S51" i="1" s="1"/>
  <c r="V51" i="1" s="1"/>
  <c r="G102" i="1"/>
  <c r="S102" i="1" s="1"/>
  <c r="G52" i="1"/>
  <c r="S52" i="1" s="1"/>
  <c r="G53" i="1"/>
  <c r="S53" i="1" s="1"/>
  <c r="G54" i="1"/>
  <c r="S54" i="1" s="1"/>
  <c r="V54" i="1" s="1"/>
  <c r="G103" i="1"/>
  <c r="S103" i="1" s="1"/>
  <c r="G104" i="1"/>
  <c r="S104" i="1" s="1"/>
  <c r="G105" i="1"/>
  <c r="S105" i="1" s="1"/>
  <c r="G106" i="1"/>
  <c r="S106" i="1" s="1"/>
  <c r="V106" i="1" s="1"/>
  <c r="G55" i="1"/>
  <c r="S55" i="1" s="1"/>
  <c r="G1363" i="1"/>
  <c r="S1363" i="1" s="1"/>
  <c r="G2318" i="1"/>
  <c r="S2318" i="1" s="1"/>
  <c r="G2333" i="1"/>
  <c r="S2333" i="1" s="1"/>
  <c r="G56" i="1"/>
  <c r="S56" i="1" s="1"/>
  <c r="G57" i="1"/>
  <c r="S57" i="1" s="1"/>
  <c r="G2424" i="1"/>
  <c r="S2424" i="1" s="1"/>
  <c r="G58" i="1"/>
  <c r="S58" i="1" s="1"/>
  <c r="V58" i="1" s="1"/>
  <c r="G59" i="1"/>
  <c r="S59" i="1" s="1"/>
  <c r="G1970" i="1"/>
  <c r="S1970" i="1" s="1"/>
  <c r="G2319" i="1"/>
  <c r="S2319" i="1" s="1"/>
  <c r="G60" i="1"/>
  <c r="S60" i="1" s="1"/>
  <c r="V60" i="1" s="1"/>
  <c r="G61" i="1"/>
  <c r="S61" i="1" s="1"/>
  <c r="G1975" i="1"/>
  <c r="S1975" i="1" s="1"/>
  <c r="G2434" i="1"/>
  <c r="S2434" i="1" s="1"/>
  <c r="G1933" i="1"/>
  <c r="S1933" i="1" s="1"/>
  <c r="G1657" i="1"/>
  <c r="S1657" i="1" s="1"/>
  <c r="G2241" i="1"/>
  <c r="S2241" i="1" s="1"/>
  <c r="G2324" i="1"/>
  <c r="S2324" i="1" s="1"/>
  <c r="G62" i="1"/>
  <c r="S62" i="1" s="1"/>
  <c r="V62" i="1" s="1"/>
  <c r="G2186" i="1"/>
  <c r="S2186" i="1" s="1"/>
  <c r="G2194" i="1"/>
  <c r="S2194" i="1" s="1"/>
  <c r="G2258" i="1"/>
  <c r="S2258" i="1" s="1"/>
  <c r="G63" i="1"/>
  <c r="S63" i="1" s="1"/>
  <c r="V63" i="1" s="1"/>
  <c r="G64" i="1"/>
  <c r="S64" i="1" s="1"/>
  <c r="G65" i="1"/>
  <c r="S65" i="1" s="1"/>
  <c r="G66" i="1"/>
  <c r="S66" i="1" s="1"/>
  <c r="G1749" i="1"/>
  <c r="S1749" i="1" s="1"/>
  <c r="G67" i="1"/>
  <c r="S67" i="1" s="1"/>
  <c r="G68" i="1"/>
  <c r="S68" i="1" s="1"/>
  <c r="G1724" i="1"/>
  <c r="S1724" i="1" s="1"/>
  <c r="G1883" i="1"/>
  <c r="S1883" i="1" s="1"/>
  <c r="G2287" i="1"/>
  <c r="S2287" i="1" s="1"/>
  <c r="G2315" i="1"/>
  <c r="S2315" i="1" s="1"/>
  <c r="G2168" i="1"/>
  <c r="S2168" i="1" s="1"/>
  <c r="G2191" i="1"/>
  <c r="S2191" i="1" s="1"/>
  <c r="G1932" i="1"/>
  <c r="S1932" i="1" s="1"/>
  <c r="G2374" i="1"/>
  <c r="S2374" i="1" s="1"/>
  <c r="G2399" i="1"/>
  <c r="S2399" i="1" s="1"/>
  <c r="G2176" i="1"/>
  <c r="S2176" i="1" s="1"/>
  <c r="G1899" i="1"/>
  <c r="S1899" i="1" s="1"/>
  <c r="G1944" i="1"/>
  <c r="S1944" i="1" s="1"/>
  <c r="G1331" i="1"/>
  <c r="S1331" i="1" s="1"/>
  <c r="G1422" i="1"/>
  <c r="S1422" i="1" s="1"/>
  <c r="G1700" i="1"/>
  <c r="S1700" i="1" s="1"/>
  <c r="G2299" i="1"/>
  <c r="S2299" i="1" s="1"/>
  <c r="G1998" i="1"/>
  <c r="S1998" i="1" s="1"/>
  <c r="G2190" i="1"/>
  <c r="S2190" i="1" s="1"/>
  <c r="G1670" i="1"/>
  <c r="S1670" i="1" s="1"/>
  <c r="G2375" i="1"/>
  <c r="S2375" i="1" s="1"/>
  <c r="G2393" i="1"/>
  <c r="S2393" i="1" s="1"/>
  <c r="G2177" i="1"/>
  <c r="S2177" i="1" s="1"/>
  <c r="G69" i="1"/>
  <c r="S69" i="1" s="1"/>
  <c r="G1735" i="1"/>
  <c r="S1735" i="1" s="1"/>
  <c r="G1878" i="1"/>
  <c r="S1878" i="1" s="1"/>
  <c r="G1852" i="1"/>
  <c r="S1852" i="1" s="1"/>
  <c r="G1845" i="1"/>
  <c r="S1845" i="1" s="1"/>
  <c r="G1971" i="1"/>
  <c r="S1971" i="1" s="1"/>
  <c r="G1848" i="1"/>
  <c r="S1848" i="1" s="1"/>
  <c r="G2390" i="1"/>
  <c r="S2390" i="1" s="1"/>
  <c r="G1904" i="1"/>
  <c r="S1904" i="1" s="1"/>
  <c r="G1646" i="1"/>
  <c r="S1646" i="1" s="1"/>
  <c r="G1743" i="1"/>
  <c r="S1743" i="1" s="1"/>
  <c r="G2136" i="1"/>
  <c r="S2136" i="1" s="1"/>
  <c r="G2367" i="1"/>
  <c r="S2367" i="1" s="1"/>
  <c r="G70" i="1"/>
  <c r="S70" i="1" s="1"/>
  <c r="G1881" i="1"/>
  <c r="S1881" i="1" s="1"/>
  <c r="G71" i="1"/>
  <c r="S71" i="1" s="1"/>
  <c r="V71" i="1" s="1"/>
  <c r="G485" i="1"/>
  <c r="S485" i="1" s="1"/>
  <c r="G2311" i="1"/>
  <c r="S2311" i="1" s="1"/>
  <c r="G1905" i="1"/>
  <c r="S1905" i="1" s="1"/>
  <c r="G2094" i="1"/>
  <c r="S2094" i="1" s="1"/>
  <c r="G2207" i="1"/>
  <c r="S2207" i="1" s="1"/>
  <c r="G1791" i="1"/>
  <c r="S1791" i="1" s="1"/>
  <c r="G1536" i="1"/>
  <c r="S1536" i="1" s="1"/>
  <c r="G2230" i="1"/>
  <c r="S2230" i="1" s="1"/>
  <c r="G1082" i="1"/>
  <c r="S1082" i="1" s="1"/>
  <c r="G72" i="1"/>
  <c r="S72" i="1" s="1"/>
  <c r="G2448" i="1"/>
  <c r="S2448" i="1" s="1"/>
  <c r="G1796" i="1"/>
  <c r="S1796" i="1" s="1"/>
  <c r="G1389" i="1"/>
  <c r="S1389" i="1" s="1"/>
  <c r="G73" i="1"/>
  <c r="S73" i="1" s="1"/>
  <c r="G1786" i="1"/>
  <c r="S1786" i="1" s="1"/>
  <c r="G2352" i="1"/>
  <c r="S2352" i="1" s="1"/>
  <c r="G2312" i="1"/>
  <c r="S2312" i="1" s="1"/>
  <c r="G74" i="1"/>
  <c r="S74" i="1" s="1"/>
  <c r="G1523" i="1"/>
  <c r="S1523" i="1" s="1"/>
  <c r="G2226" i="1"/>
  <c r="S2226" i="1" s="1"/>
  <c r="G2296" i="1"/>
  <c r="S2296" i="1" s="1"/>
  <c r="G2412" i="1"/>
  <c r="S2412" i="1" s="1"/>
  <c r="G1032" i="1"/>
  <c r="S1032" i="1" s="1"/>
  <c r="G1754" i="1"/>
  <c r="S1754" i="1" s="1"/>
  <c r="G75" i="1"/>
  <c r="S75" i="1" s="1"/>
  <c r="G927" i="1"/>
  <c r="S927" i="1" s="1"/>
  <c r="G2040" i="1"/>
  <c r="S2040" i="1" s="1"/>
  <c r="G1716" i="1"/>
  <c r="S1716" i="1" s="1"/>
  <c r="G2141" i="1"/>
  <c r="S2141" i="1" s="1"/>
  <c r="G1959" i="1"/>
  <c r="S1959" i="1" s="1"/>
  <c r="G1439" i="1"/>
  <c r="S1439" i="1" s="1"/>
  <c r="G2418" i="1"/>
  <c r="S2418" i="1" s="1"/>
  <c r="G2148" i="1"/>
  <c r="S2148" i="1" s="1"/>
  <c r="G813" i="1"/>
  <c r="S813" i="1" s="1"/>
  <c r="G76" i="1"/>
  <c r="S76" i="1" s="1"/>
  <c r="G77" i="1"/>
  <c r="S77" i="1" s="1"/>
  <c r="V77" i="1" s="1"/>
  <c r="G78" i="1"/>
  <c r="S78" i="1" s="1"/>
  <c r="G79" i="1"/>
  <c r="S79" i="1" s="1"/>
  <c r="G1887" i="1"/>
  <c r="S1887" i="1" s="1"/>
  <c r="G2252" i="1"/>
  <c r="S2252" i="1" s="1"/>
  <c r="G2446" i="1"/>
  <c r="S2446" i="1" s="1"/>
  <c r="G2316" i="1"/>
  <c r="S2316" i="1" s="1"/>
  <c r="G2263" i="1"/>
  <c r="S2263" i="1" s="1"/>
  <c r="G1571" i="1"/>
  <c r="S1571" i="1" s="1"/>
  <c r="G1851" i="1"/>
  <c r="S1851" i="1" s="1"/>
  <c r="G1953" i="1"/>
  <c r="S1953" i="1" s="1"/>
  <c r="G1606" i="1"/>
  <c r="S1606" i="1" s="1"/>
  <c r="G2289" i="1"/>
  <c r="S2289" i="1" s="1"/>
  <c r="G206" i="1"/>
  <c r="S206" i="1" s="1"/>
  <c r="G1773" i="1"/>
  <c r="S1773" i="1" s="1"/>
  <c r="G2196" i="1"/>
  <c r="S2196" i="1" s="1"/>
  <c r="G2048" i="1"/>
  <c r="S2048" i="1" s="1"/>
  <c r="G2130" i="1"/>
  <c r="S2130" i="1" s="1"/>
  <c r="G1452" i="1"/>
  <c r="S1452" i="1" s="1"/>
  <c r="G1766" i="1"/>
  <c r="S1766" i="1" s="1"/>
  <c r="G1900" i="1"/>
  <c r="S1900" i="1" s="1"/>
  <c r="G2092" i="1"/>
  <c r="S2092" i="1" s="1"/>
  <c r="G1931" i="1"/>
  <c r="S1931" i="1" s="1"/>
  <c r="G2349" i="1"/>
  <c r="S2349" i="1" s="1"/>
  <c r="G1530" i="1"/>
  <c r="S1530" i="1" s="1"/>
  <c r="G1625" i="1"/>
  <c r="S1625" i="1" s="1"/>
  <c r="G1557" i="1"/>
  <c r="S1557" i="1" s="1"/>
  <c r="G1685" i="1"/>
  <c r="S1685" i="1" s="1"/>
  <c r="G2277" i="1"/>
  <c r="S2277" i="1" s="1"/>
  <c r="G2156" i="1"/>
  <c r="S2156" i="1" s="1"/>
  <c r="G1800" i="1"/>
  <c r="S1800" i="1" s="1"/>
  <c r="G2445" i="1"/>
  <c r="S2445" i="1" s="1"/>
  <c r="G1525" i="1"/>
  <c r="S1525" i="1" s="1"/>
  <c r="G2159" i="1"/>
  <c r="S2159" i="1" s="1"/>
  <c r="G2286" i="1"/>
  <c r="S2286" i="1" s="1"/>
  <c r="G2126" i="1"/>
  <c r="S2126" i="1" s="1"/>
  <c r="G1875" i="1"/>
  <c r="S1875" i="1" s="1"/>
  <c r="G1841" i="1"/>
  <c r="S1841" i="1" s="1"/>
  <c r="G1264" i="1"/>
  <c r="S1264" i="1" s="1"/>
  <c r="G2195" i="1"/>
  <c r="S2195" i="1" s="1"/>
  <c r="G2450" i="1"/>
  <c r="S2450" i="1" s="1"/>
  <c r="G2098" i="1"/>
  <c r="S2098" i="1" s="1"/>
  <c r="G1686" i="1"/>
  <c r="S1686" i="1" s="1"/>
  <c r="G1477" i="1"/>
  <c r="S1477" i="1" s="1"/>
  <c r="G1765" i="1"/>
  <c r="S1765" i="1" s="1"/>
  <c r="G2203" i="1"/>
  <c r="S2203" i="1" s="1"/>
  <c r="G163" i="1"/>
  <c r="S163" i="1" s="1"/>
  <c r="G667" i="1"/>
  <c r="S667" i="1" s="1"/>
  <c r="G2305" i="1"/>
  <c r="S2305" i="1" s="1"/>
  <c r="G2432" i="1"/>
  <c r="S2432" i="1" s="1"/>
  <c r="G1725" i="1"/>
  <c r="S1725" i="1" s="1"/>
  <c r="G2149" i="1"/>
  <c r="S2149" i="1" s="1"/>
  <c r="G1442" i="1"/>
  <c r="S1442" i="1" s="1"/>
  <c r="G1222" i="1"/>
  <c r="S1222" i="1" s="1"/>
  <c r="G2267" i="1"/>
  <c r="S2267" i="1" s="1"/>
  <c r="G2294" i="1"/>
  <c r="S2294" i="1" s="1"/>
  <c r="G2449" i="1"/>
  <c r="S2449" i="1" s="1"/>
  <c r="G2224" i="1"/>
  <c r="S2224" i="1" s="1"/>
  <c r="G262" i="1"/>
  <c r="S262" i="1" s="1"/>
  <c r="G2142" i="1"/>
  <c r="S2142" i="1" s="1"/>
  <c r="G2044" i="1"/>
  <c r="S2044" i="1" s="1"/>
  <c r="G1426" i="1"/>
  <c r="S1426" i="1" s="1"/>
  <c r="G2172" i="1"/>
  <c r="S2172" i="1" s="1"/>
  <c r="G1413" i="1"/>
  <c r="S1413" i="1" s="1"/>
  <c r="G1154" i="1"/>
  <c r="S1154" i="1" s="1"/>
  <c r="G1930" i="1"/>
  <c r="S1930" i="1" s="1"/>
  <c r="G704" i="1"/>
  <c r="S704" i="1" s="1"/>
  <c r="G2115" i="1"/>
  <c r="S2115" i="1" s="1"/>
  <c r="G2117" i="1"/>
  <c r="S2117" i="1" s="1"/>
  <c r="G1508" i="1"/>
  <c r="S1508" i="1" s="1"/>
  <c r="G1871" i="1"/>
  <c r="S1871" i="1" s="1"/>
  <c r="G2388" i="1"/>
  <c r="S2388" i="1" s="1"/>
  <c r="G1387" i="1"/>
  <c r="S1387" i="1" s="1"/>
  <c r="G1819" i="1"/>
  <c r="S1819" i="1" s="1"/>
  <c r="G2279" i="1"/>
  <c r="S2279" i="1" s="1"/>
  <c r="G2139" i="1"/>
  <c r="S2139" i="1" s="1"/>
  <c r="G2170" i="1"/>
  <c r="S2170" i="1" s="1"/>
  <c r="G2001" i="1"/>
  <c r="S2001" i="1" s="1"/>
  <c r="G914" i="1"/>
  <c r="S914" i="1" s="1"/>
  <c r="G2106" i="1"/>
  <c r="S2106" i="1" s="1"/>
  <c r="G2122" i="1"/>
  <c r="S2122" i="1" s="1"/>
  <c r="G2447" i="1"/>
  <c r="S2447" i="1" s="1"/>
  <c r="G2310" i="1"/>
  <c r="S2310" i="1" s="1"/>
  <c r="G1390" i="1"/>
  <c r="S1390" i="1" s="1"/>
  <c r="G1783" i="1"/>
  <c r="S1783" i="1" s="1"/>
  <c r="G1872" i="1"/>
  <c r="S1872" i="1" s="1"/>
  <c r="G2114" i="1"/>
  <c r="S2114" i="1" s="1"/>
  <c r="G2236" i="1"/>
  <c r="S2236" i="1" s="1"/>
  <c r="G1654" i="1"/>
  <c r="S1654" i="1" s="1"/>
  <c r="G726" i="1"/>
  <c r="S726" i="1" s="1"/>
  <c r="G1492" i="1"/>
  <c r="S1492" i="1" s="1"/>
  <c r="G2084" i="1"/>
  <c r="S2084" i="1" s="1"/>
  <c r="G2285" i="1"/>
  <c r="S2285" i="1" s="1"/>
  <c r="G1737" i="1"/>
  <c r="S1737" i="1" s="1"/>
  <c r="G1658" i="1"/>
  <c r="S1658" i="1" s="1"/>
  <c r="G2306" i="1"/>
  <c r="S2306" i="1" s="1"/>
  <c r="G2058" i="1"/>
  <c r="S2058" i="1" s="1"/>
  <c r="G1972" i="1"/>
  <c r="S1972" i="1" s="1"/>
  <c r="G2110" i="1"/>
  <c r="S2110" i="1" s="1"/>
  <c r="G1836" i="1"/>
  <c r="S1836" i="1" s="1"/>
  <c r="G2128" i="1"/>
  <c r="S2128" i="1" s="1"/>
  <c r="G977" i="1"/>
  <c r="S977" i="1" s="1"/>
  <c r="G1817" i="1"/>
  <c r="S1817" i="1" s="1"/>
  <c r="G1835" i="1"/>
  <c r="S1835" i="1" s="1"/>
  <c r="G2063" i="1"/>
  <c r="S2063" i="1" s="1"/>
  <c r="G1764" i="1"/>
  <c r="S1764" i="1" s="1"/>
  <c r="G743" i="1"/>
  <c r="S743" i="1" s="1"/>
  <c r="G1487" i="1"/>
  <c r="S1487" i="1" s="1"/>
  <c r="G1865" i="1"/>
  <c r="S1865" i="1" s="1"/>
  <c r="G2308" i="1"/>
  <c r="S2308" i="1" s="1"/>
  <c r="G1578" i="1"/>
  <c r="S1578" i="1" s="1"/>
  <c r="G2431" i="1"/>
  <c r="S2431" i="1" s="1"/>
  <c r="G2184" i="1"/>
  <c r="S2184" i="1" s="1"/>
  <c r="G1350" i="1"/>
  <c r="S1350" i="1" s="1"/>
  <c r="G2273" i="1"/>
  <c r="S2273" i="1" s="1"/>
  <c r="G1976" i="1"/>
  <c r="S1976" i="1" s="1"/>
  <c r="G2284" i="1"/>
  <c r="S2284" i="1" s="1"/>
  <c r="G1674" i="1"/>
  <c r="S1674" i="1" s="1"/>
  <c r="G1305" i="1"/>
  <c r="S1305" i="1" s="1"/>
  <c r="G2442" i="1"/>
  <c r="S2442" i="1" s="1"/>
  <c r="G2282" i="1"/>
  <c r="S2282" i="1" s="1"/>
  <c r="G2322" i="1"/>
  <c r="S2322" i="1" s="1"/>
  <c r="G2441" i="1"/>
  <c r="S2441" i="1" s="1"/>
  <c r="G2193" i="1"/>
  <c r="S2193" i="1" s="1"/>
  <c r="G2376" i="1"/>
  <c r="S2376" i="1" s="1"/>
  <c r="G2379" i="1"/>
  <c r="S2379" i="1" s="1"/>
  <c r="G1720" i="1"/>
  <c r="S1720" i="1" s="1"/>
  <c r="G1775" i="1"/>
  <c r="S1775" i="1" s="1"/>
  <c r="G1021" i="1"/>
  <c r="S1021" i="1" s="1"/>
  <c r="G995" i="1"/>
  <c r="S995" i="1" s="1"/>
  <c r="G2015" i="1"/>
  <c r="S2015" i="1" s="1"/>
  <c r="G1597" i="1"/>
  <c r="S1597" i="1" s="1"/>
  <c r="G378" i="1"/>
  <c r="S378" i="1" s="1"/>
  <c r="G2131" i="1"/>
  <c r="S2131" i="1" s="1"/>
  <c r="G1115" i="1"/>
  <c r="S1115" i="1" s="1"/>
  <c r="G1726" i="1"/>
  <c r="S1726" i="1" s="1"/>
  <c r="G2031" i="1"/>
  <c r="S2031" i="1" s="1"/>
  <c r="G1579" i="1"/>
  <c r="S1579" i="1" s="1"/>
  <c r="G1660" i="1"/>
  <c r="S1660" i="1" s="1"/>
  <c r="G1701" i="1"/>
  <c r="S1701" i="1" s="1"/>
  <c r="G1882" i="1"/>
  <c r="S1882" i="1" s="1"/>
  <c r="G1925" i="1"/>
  <c r="S1925" i="1" s="1"/>
  <c r="G346" i="1"/>
  <c r="S346" i="1" s="1"/>
  <c r="G2109" i="1"/>
  <c r="S2109" i="1" s="1"/>
  <c r="G2433" i="1"/>
  <c r="S2433" i="1" s="1"/>
  <c r="G1691" i="1"/>
  <c r="S1691" i="1" s="1"/>
  <c r="G1339" i="1"/>
  <c r="S1339" i="1" s="1"/>
  <c r="G122" i="1"/>
  <c r="S122" i="1" s="1"/>
  <c r="G1846" i="1"/>
  <c r="S1846" i="1" s="1"/>
  <c r="G2068" i="1"/>
  <c r="S2068" i="1" s="1"/>
  <c r="G1097" i="1"/>
  <c r="S1097" i="1" s="1"/>
  <c r="V1097" i="1" s="1"/>
  <c r="G2138" i="1"/>
  <c r="S2138" i="1" s="1"/>
  <c r="G1916" i="1"/>
  <c r="S1916" i="1" s="1"/>
  <c r="G1576" i="1"/>
  <c r="S1576" i="1" s="1"/>
  <c r="G970" i="1"/>
  <c r="S970" i="1" s="1"/>
  <c r="G1668" i="1"/>
  <c r="S1668" i="1" s="1"/>
  <c r="G1788" i="1"/>
  <c r="S1788" i="1" s="1"/>
  <c r="G1268" i="1"/>
  <c r="S1268" i="1" s="1"/>
  <c r="G1823" i="1"/>
  <c r="S1823" i="1" s="1"/>
  <c r="V1823" i="1" s="1"/>
  <c r="G1179" i="1"/>
  <c r="S1179" i="1" s="1"/>
  <c r="G1600" i="1"/>
  <c r="S1600" i="1" s="1"/>
  <c r="G1292" i="1"/>
  <c r="S1292" i="1" s="1"/>
  <c r="G883" i="1"/>
  <c r="S883" i="1" s="1"/>
  <c r="G2219" i="1"/>
  <c r="S2219" i="1" s="1"/>
  <c r="G732" i="1"/>
  <c r="S732" i="1" s="1"/>
  <c r="G1885" i="1"/>
  <c r="S1885" i="1" s="1"/>
  <c r="G1486" i="1"/>
  <c r="S1486" i="1" s="1"/>
  <c r="G1652" i="1"/>
  <c r="S1652" i="1" s="1"/>
  <c r="G544" i="1"/>
  <c r="S544" i="1" s="1"/>
  <c r="G527" i="1"/>
  <c r="S527" i="1" s="1"/>
  <c r="G1440" i="1"/>
  <c r="S1440" i="1" s="1"/>
  <c r="G274" i="1"/>
  <c r="S274" i="1" s="1"/>
  <c r="G1912" i="1"/>
  <c r="S1912" i="1" s="1"/>
  <c r="G1374" i="1"/>
  <c r="S1374" i="1" s="1"/>
  <c r="G1480" i="1"/>
  <c r="S1480" i="1" s="1"/>
  <c r="G2162" i="1"/>
  <c r="S2162" i="1" s="1"/>
  <c r="G1455" i="1"/>
  <c r="S1455" i="1" s="1"/>
  <c r="G1301" i="1"/>
  <c r="S1301" i="1" s="1"/>
  <c r="G1873" i="1"/>
  <c r="S1873" i="1" s="1"/>
  <c r="G772" i="1"/>
  <c r="S772" i="1" s="1"/>
  <c r="G433" i="1"/>
  <c r="S433" i="1" s="1"/>
  <c r="G2343" i="1"/>
  <c r="S2343" i="1" s="1"/>
  <c r="G812" i="1"/>
  <c r="S812" i="1" s="1"/>
  <c r="G2047" i="1"/>
  <c r="S2047" i="1" s="1"/>
  <c r="G1679" i="1"/>
  <c r="S1679" i="1" s="1"/>
  <c r="G1866" i="1"/>
  <c r="S1866" i="1" s="1"/>
  <c r="G1360" i="1"/>
  <c r="S1360" i="1" s="1"/>
  <c r="G1918" i="1"/>
  <c r="S1918" i="1" s="1"/>
  <c r="G2140" i="1"/>
  <c r="S2140" i="1" s="1"/>
  <c r="G2254" i="1"/>
  <c r="S2254" i="1" s="1"/>
  <c r="G1273" i="1"/>
  <c r="S1273" i="1" s="1"/>
  <c r="G2046" i="1"/>
  <c r="S2046" i="1" s="1"/>
  <c r="G2054" i="1"/>
  <c r="S2054" i="1" s="1"/>
  <c r="G2303" i="1"/>
  <c r="S2303" i="1" s="1"/>
  <c r="G1620" i="1"/>
  <c r="S1620" i="1" s="1"/>
  <c r="G2164" i="1"/>
  <c r="S2164" i="1" s="1"/>
  <c r="G1655" i="1"/>
  <c r="S1655" i="1" s="1"/>
  <c r="G907" i="1"/>
  <c r="S907" i="1" s="1"/>
  <c r="G1280" i="1"/>
  <c r="S1280" i="1" s="1"/>
  <c r="G1994" i="1"/>
  <c r="S1994" i="1" s="1"/>
  <c r="G2264" i="1"/>
  <c r="S2264" i="1" s="1"/>
  <c r="G1562" i="1"/>
  <c r="S1562" i="1" s="1"/>
  <c r="G1500" i="1"/>
  <c r="S1500" i="1" s="1"/>
  <c r="G1133" i="1"/>
  <c r="S1133" i="1" s="1"/>
  <c r="G892" i="1"/>
  <c r="S892" i="1" s="1"/>
  <c r="G1017" i="1"/>
  <c r="S1017" i="1" s="1"/>
  <c r="G1952" i="1"/>
  <c r="S1952" i="1" s="1"/>
  <c r="G445" i="1"/>
  <c r="S445" i="1" s="1"/>
  <c r="G1813" i="1"/>
  <c r="S1813" i="1" s="1"/>
  <c r="G1289" i="1"/>
  <c r="S1289" i="1" s="1"/>
  <c r="G1591" i="1"/>
  <c r="S1591" i="1" s="1"/>
  <c r="G1694" i="1"/>
  <c r="S1694" i="1" s="1"/>
  <c r="G1429" i="1"/>
  <c r="S1429" i="1" s="1"/>
  <c r="G1372" i="1"/>
  <c r="S1372" i="1" s="1"/>
  <c r="G1366" i="1"/>
  <c r="S1366" i="1" s="1"/>
  <c r="G1349" i="1"/>
  <c r="S1349" i="1" s="1"/>
  <c r="G432" i="1"/>
  <c r="S432" i="1" s="1"/>
  <c r="G530" i="1"/>
  <c r="S530" i="1" s="1"/>
  <c r="G1512" i="1"/>
  <c r="S1512" i="1" s="1"/>
  <c r="G152" i="1"/>
  <c r="S152" i="1" s="1"/>
  <c r="G2030" i="1"/>
  <c r="S2030" i="1" s="1"/>
  <c r="G1833" i="1"/>
  <c r="S1833" i="1" s="1"/>
  <c r="G2327" i="1"/>
  <c r="S2327" i="1" s="1"/>
  <c r="G1410" i="1"/>
  <c r="S1410" i="1" s="1"/>
  <c r="G1454" i="1"/>
  <c r="S1454" i="1" s="1"/>
  <c r="G1421" i="1"/>
  <c r="S1421" i="1" s="1"/>
  <c r="G356" i="1"/>
  <c r="S356" i="1" s="1"/>
  <c r="G1757" i="1"/>
  <c r="S1757" i="1" s="1"/>
  <c r="G2281" i="1"/>
  <c r="S2281" i="1" s="1"/>
  <c r="G1276" i="1"/>
  <c r="S1276" i="1" s="1"/>
  <c r="G1314" i="1"/>
  <c r="S1314" i="1" s="1"/>
  <c r="G2276" i="1"/>
  <c r="S2276" i="1" s="1"/>
  <c r="G2378" i="1"/>
  <c r="S2378" i="1" s="1"/>
  <c r="G1798" i="1"/>
  <c r="S1798" i="1" s="1"/>
  <c r="G2444" i="1"/>
  <c r="S2444" i="1" s="1"/>
  <c r="G1529" i="1"/>
  <c r="S1529" i="1" s="1"/>
  <c r="G1656" i="1"/>
  <c r="S1656" i="1" s="1"/>
  <c r="G2113" i="1"/>
  <c r="S2113" i="1" s="1"/>
  <c r="G338" i="1"/>
  <c r="S338" i="1" s="1"/>
  <c r="G894" i="1"/>
  <c r="S894" i="1" s="1"/>
  <c r="G1825" i="1"/>
  <c r="S1825" i="1" s="1"/>
  <c r="G779" i="1"/>
  <c r="S779" i="1" s="1"/>
  <c r="G1362" i="1"/>
  <c r="S1362" i="1" s="1"/>
  <c r="G1633" i="1"/>
  <c r="S1633" i="1" s="1"/>
  <c r="G1748" i="1"/>
  <c r="S1748" i="1" s="1"/>
  <c r="G2381" i="1"/>
  <c r="S2381" i="1" s="1"/>
  <c r="G1481" i="1"/>
  <c r="S1481" i="1" s="1"/>
  <c r="G711" i="1"/>
  <c r="S711" i="1" s="1"/>
  <c r="G443" i="1"/>
  <c r="S443" i="1" s="1"/>
  <c r="G2357" i="1"/>
  <c r="S2357" i="1" s="1"/>
  <c r="G1111" i="1"/>
  <c r="S1111" i="1" s="1"/>
  <c r="G1664" i="1"/>
  <c r="S1664" i="1" s="1"/>
  <c r="G492" i="1"/>
  <c r="S492" i="1" s="1"/>
  <c r="G2436" i="1"/>
  <c r="S2436" i="1" s="1"/>
  <c r="G910" i="1"/>
  <c r="S910" i="1" s="1"/>
  <c r="G1283" i="1"/>
  <c r="S1283" i="1" s="1"/>
  <c r="G1780" i="1"/>
  <c r="S1780" i="1" s="1"/>
  <c r="G1194" i="1"/>
  <c r="S1194" i="1" s="1"/>
  <c r="G934" i="1"/>
  <c r="S934" i="1" s="1"/>
  <c r="G989" i="1"/>
  <c r="S989" i="1" s="1"/>
  <c r="G781" i="1"/>
  <c r="S781" i="1" s="1"/>
  <c r="G2439" i="1"/>
  <c r="S2439" i="1" s="1"/>
  <c r="G1777" i="1"/>
  <c r="S1777" i="1" s="1"/>
  <c r="G1752" i="1"/>
  <c r="S1752" i="1" s="1"/>
  <c r="G952" i="1"/>
  <c r="S952" i="1" s="1"/>
  <c r="G1911" i="1"/>
  <c r="S1911" i="1" s="1"/>
  <c r="G1281" i="1"/>
  <c r="S1281" i="1" s="1"/>
  <c r="G1566" i="1"/>
  <c r="S1566" i="1" s="1"/>
  <c r="G1699" i="1"/>
  <c r="S1699" i="1" s="1"/>
  <c r="G1284" i="1"/>
  <c r="S1284" i="1" s="1"/>
  <c r="G1560" i="1"/>
  <c r="S1560" i="1" s="1"/>
  <c r="G1892" i="1"/>
  <c r="S1892" i="1" s="1"/>
  <c r="G990" i="1"/>
  <c r="S990" i="1" s="1"/>
  <c r="G2302" i="1"/>
  <c r="S2302" i="1" s="1"/>
  <c r="G1710" i="1"/>
  <c r="S1710" i="1" s="1"/>
  <c r="G2325" i="1"/>
  <c r="S2325" i="1" s="1"/>
  <c r="G109" i="1"/>
  <c r="S109" i="1" s="1"/>
  <c r="G2005" i="1"/>
  <c r="S2005" i="1" s="1"/>
  <c r="G1876" i="1"/>
  <c r="S1876" i="1" s="1"/>
  <c r="G1402" i="1"/>
  <c r="S1402" i="1" s="1"/>
  <c r="G2240" i="1"/>
  <c r="S2240" i="1" s="1"/>
  <c r="G1514" i="1"/>
  <c r="S1514" i="1" s="1"/>
  <c r="G502" i="1"/>
  <c r="S502" i="1" s="1"/>
  <c r="G648" i="1"/>
  <c r="S648" i="1" s="1"/>
  <c r="G2291" i="1"/>
  <c r="S2291" i="1" s="1"/>
  <c r="G1829" i="1"/>
  <c r="S1829" i="1" s="1"/>
  <c r="G775" i="1"/>
  <c r="S775" i="1" s="1"/>
  <c r="G1706" i="1"/>
  <c r="S1706" i="1" s="1"/>
  <c r="G2260" i="1"/>
  <c r="S2260" i="1" s="1"/>
  <c r="G1398" i="1"/>
  <c r="S1398" i="1" s="1"/>
  <c r="G1189" i="1"/>
  <c r="S1189" i="1" s="1"/>
  <c r="G2215" i="1"/>
  <c r="S2215" i="1" s="1"/>
  <c r="G2099" i="1"/>
  <c r="S2099" i="1" s="1"/>
  <c r="G2269" i="1"/>
  <c r="S2269" i="1" s="1"/>
  <c r="G589" i="1"/>
  <c r="S589" i="1" s="1"/>
  <c r="G1645" i="1"/>
  <c r="S1645" i="1" s="1"/>
  <c r="G1719" i="1"/>
  <c r="S1719" i="1" s="1"/>
  <c r="G2245" i="1"/>
  <c r="S2245" i="1" s="1"/>
  <c r="G1333" i="1"/>
  <c r="S1333" i="1" s="1"/>
  <c r="G903" i="1"/>
  <c r="S903" i="1" s="1"/>
  <c r="G996" i="1"/>
  <c r="S996" i="1" s="1"/>
  <c r="G808" i="1"/>
  <c r="S808" i="1" s="1"/>
  <c r="G2301" i="1"/>
  <c r="S2301" i="1" s="1"/>
  <c r="G1897" i="1"/>
  <c r="S1897" i="1" s="1"/>
  <c r="G1527" i="1"/>
  <c r="S1527" i="1" s="1"/>
  <c r="G1869" i="1"/>
  <c r="S1869" i="1" s="1"/>
  <c r="G2064" i="1"/>
  <c r="S2064" i="1" s="1"/>
  <c r="G1218" i="1"/>
  <c r="S1218" i="1" s="1"/>
  <c r="G693" i="1"/>
  <c r="S693" i="1" s="1"/>
  <c r="G2426" i="1"/>
  <c r="S2426" i="1" s="1"/>
  <c r="G578" i="1"/>
  <c r="S578" i="1" s="1"/>
  <c r="G2275" i="1"/>
  <c r="S2275" i="1" s="1"/>
  <c r="G2408" i="1"/>
  <c r="S2408" i="1" s="1"/>
  <c r="G1589" i="1"/>
  <c r="S1589" i="1" s="1"/>
  <c r="G2257" i="1"/>
  <c r="S2257" i="1" s="1"/>
  <c r="G1641" i="1"/>
  <c r="S1641" i="1" s="1"/>
  <c r="G2147" i="1"/>
  <c r="S2147" i="1" s="1"/>
  <c r="G1209" i="1"/>
  <c r="S1209" i="1" s="1"/>
  <c r="G1450" i="1"/>
  <c r="S1450" i="1" s="1"/>
  <c r="G1640" i="1"/>
  <c r="S1640" i="1" s="1"/>
  <c r="G1807" i="1"/>
  <c r="S1807" i="1" s="1"/>
  <c r="G1107" i="1"/>
  <c r="S1107" i="1" s="1"/>
  <c r="G1543" i="1"/>
  <c r="S1543" i="1" s="1"/>
  <c r="G1595" i="1"/>
  <c r="S1595" i="1" s="1"/>
  <c r="G1729" i="1"/>
  <c r="S1729" i="1" s="1"/>
  <c r="G595" i="1"/>
  <c r="S595" i="1" s="1"/>
  <c r="G1702" i="1"/>
  <c r="S1702" i="1" s="1"/>
  <c r="G1991" i="1"/>
  <c r="S1991" i="1" s="1"/>
  <c r="G1797" i="1"/>
  <c r="S1797" i="1" s="1"/>
  <c r="G1666" i="1"/>
  <c r="S1666" i="1" s="1"/>
  <c r="G1393" i="1"/>
  <c r="S1393" i="1" s="1"/>
  <c r="G876" i="1"/>
  <c r="S876" i="1" s="1"/>
  <c r="G586" i="1"/>
  <c r="S586" i="1" s="1"/>
  <c r="G1820" i="1"/>
  <c r="S1820" i="1" s="1"/>
  <c r="G2369" i="1"/>
  <c r="S2369" i="1" s="1"/>
  <c r="G1741" i="1"/>
  <c r="S1741" i="1" s="1"/>
  <c r="G2132" i="1"/>
  <c r="S2132" i="1" s="1"/>
  <c r="G1243" i="1"/>
  <c r="S1243" i="1" s="1"/>
  <c r="G733" i="1"/>
  <c r="S733" i="1" s="1"/>
  <c r="G1438" i="1"/>
  <c r="S1438" i="1" s="1"/>
  <c r="G2300" i="1"/>
  <c r="S2300" i="1" s="1"/>
  <c r="G2283" i="1"/>
  <c r="S2283" i="1" s="1"/>
  <c r="G2406" i="1"/>
  <c r="S2406" i="1" s="1"/>
  <c r="G2272" i="1"/>
  <c r="S2272" i="1" s="1"/>
  <c r="G740" i="1"/>
  <c r="S740" i="1" s="1"/>
  <c r="G2261" i="1"/>
  <c r="S2261" i="1" s="1"/>
  <c r="G1785" i="1"/>
  <c r="S1785" i="1" s="1"/>
  <c r="G987" i="1"/>
  <c r="S987" i="1" s="1"/>
  <c r="G2253" i="1"/>
  <c r="S2253" i="1" s="1"/>
  <c r="G2052" i="1"/>
  <c r="S2052" i="1" s="1"/>
  <c r="G1561" i="1"/>
  <c r="S1561" i="1" s="1"/>
  <c r="G2331" i="1"/>
  <c r="S2331" i="1" s="1"/>
  <c r="G2288" i="1"/>
  <c r="S2288" i="1" s="1"/>
  <c r="G1574" i="1"/>
  <c r="S1574" i="1" s="1"/>
  <c r="G1671" i="1"/>
  <c r="S1671" i="1" s="1"/>
  <c r="G1397" i="1"/>
  <c r="S1397" i="1" s="1"/>
  <c r="G1241" i="1"/>
  <c r="S1241" i="1" s="1"/>
  <c r="G2427" i="1"/>
  <c r="S2427" i="1" s="1"/>
  <c r="G2029" i="1"/>
  <c r="S2029" i="1" s="1"/>
  <c r="G1893" i="1"/>
  <c r="S1893" i="1" s="1"/>
  <c r="G1238" i="1"/>
  <c r="S1238" i="1" s="1"/>
  <c r="G168" i="1"/>
  <c r="S168" i="1" s="1"/>
  <c r="G1809" i="1"/>
  <c r="S1809" i="1" s="1"/>
  <c r="G1368" i="1"/>
  <c r="S1368" i="1" s="1"/>
  <c r="G2127" i="1"/>
  <c r="S2127" i="1" s="1"/>
  <c r="G1687" i="1"/>
  <c r="S1687" i="1" s="1"/>
  <c r="G1787" i="1"/>
  <c r="S1787" i="1" s="1"/>
  <c r="G2096" i="1"/>
  <c r="S2096" i="1" s="1"/>
  <c r="G1549" i="1"/>
  <c r="S1549" i="1" s="1"/>
  <c r="G1586" i="1"/>
  <c r="S1586" i="1" s="1"/>
  <c r="G1088" i="1"/>
  <c r="S1088" i="1" s="1"/>
  <c r="G1459" i="1"/>
  <c r="S1459" i="1" s="1"/>
  <c r="G916" i="1"/>
  <c r="S916" i="1" s="1"/>
  <c r="G1051" i="1"/>
  <c r="S1051" i="1" s="1"/>
  <c r="G802" i="1"/>
  <c r="S802" i="1" s="1"/>
  <c r="G1895" i="1"/>
  <c r="S1895" i="1" s="1"/>
  <c r="G1150" i="1"/>
  <c r="S1150" i="1" s="1"/>
  <c r="G871" i="1"/>
  <c r="S871" i="1" s="1"/>
  <c r="G1831" i="1"/>
  <c r="S1831" i="1" s="1"/>
  <c r="G2355" i="1"/>
  <c r="S2355" i="1" s="1"/>
  <c r="G825" i="1"/>
  <c r="S825" i="1" s="1"/>
  <c r="G1001" i="1"/>
  <c r="S1001" i="1" s="1"/>
  <c r="G1744" i="1"/>
  <c r="S1744" i="1" s="1"/>
  <c r="G2035" i="1"/>
  <c r="S2035" i="1" s="1"/>
  <c r="G2342" i="1"/>
  <c r="S2342" i="1" s="1"/>
  <c r="G1708" i="1"/>
  <c r="S1708" i="1" s="1"/>
  <c r="G1475" i="1"/>
  <c r="S1475" i="1" s="1"/>
  <c r="G359" i="1"/>
  <c r="S359" i="1" s="1"/>
  <c r="G2292" i="1"/>
  <c r="S2292" i="1" s="1"/>
  <c r="G1886" i="1"/>
  <c r="S1886" i="1" s="1"/>
  <c r="G1909" i="1"/>
  <c r="S1909" i="1" s="1"/>
  <c r="G1914" i="1"/>
  <c r="S1914" i="1" s="1"/>
  <c r="G1647" i="1"/>
  <c r="S1647" i="1" s="1"/>
  <c r="G491" i="1"/>
  <c r="S491" i="1" s="1"/>
  <c r="G1321" i="1"/>
  <c r="S1321" i="1" s="1"/>
  <c r="G685" i="1"/>
  <c r="S685" i="1" s="1"/>
  <c r="G1365" i="1"/>
  <c r="S1365" i="1" s="1"/>
  <c r="G1919" i="1"/>
  <c r="S1919" i="1" s="1"/>
  <c r="G1857" i="1"/>
  <c r="S1857" i="1" s="1"/>
  <c r="G1667" i="1"/>
  <c r="S1667" i="1" s="1"/>
  <c r="G906" i="1"/>
  <c r="S906" i="1" s="1"/>
  <c r="G855" i="1"/>
  <c r="S855" i="1" s="1"/>
  <c r="G688" i="1"/>
  <c r="S688" i="1" s="1"/>
  <c r="G1307" i="1"/>
  <c r="S1307" i="1" s="1"/>
  <c r="G2416" i="1"/>
  <c r="S2416" i="1" s="1"/>
  <c r="G2395" i="1"/>
  <c r="S2395" i="1" s="1"/>
  <c r="G1456" i="1"/>
  <c r="S1456" i="1" s="1"/>
  <c r="G2403" i="1"/>
  <c r="S2403" i="1" s="1"/>
  <c r="G1504" i="1"/>
  <c r="S1504" i="1" s="1"/>
  <c r="G1541" i="1"/>
  <c r="S1541" i="1" s="1"/>
  <c r="G653" i="1"/>
  <c r="S653" i="1" s="1"/>
  <c r="G1676" i="1"/>
  <c r="S1676" i="1" s="1"/>
  <c r="G1738" i="1"/>
  <c r="S1738" i="1" s="1"/>
  <c r="G1985" i="1"/>
  <c r="S1985" i="1" s="1"/>
  <c r="G1074" i="1"/>
  <c r="S1074" i="1" s="1"/>
  <c r="G2061" i="1"/>
  <c r="S2061" i="1" s="1"/>
  <c r="G1555" i="1"/>
  <c r="S1555" i="1" s="1"/>
  <c r="G1581" i="1"/>
  <c r="S1581" i="1" s="1"/>
  <c r="G2038" i="1"/>
  <c r="S2038" i="1" s="1"/>
  <c r="G911" i="1"/>
  <c r="S911" i="1" s="1"/>
  <c r="G467" i="1"/>
  <c r="S467" i="1" s="1"/>
  <c r="G1745" i="1"/>
  <c r="S1745" i="1" s="1"/>
  <c r="G1547" i="1"/>
  <c r="S1547" i="1" s="1"/>
  <c r="G2081" i="1"/>
  <c r="S2081" i="1" s="1"/>
  <c r="G1125" i="1"/>
  <c r="S1125" i="1" s="1"/>
  <c r="G844" i="1"/>
  <c r="S844" i="1" s="1"/>
  <c r="G1696" i="1"/>
  <c r="S1696" i="1" s="1"/>
  <c r="G878" i="1"/>
  <c r="S878" i="1" s="1"/>
  <c r="G986" i="1"/>
  <c r="S986" i="1" s="1"/>
  <c r="G1400" i="1"/>
  <c r="S1400" i="1" s="1"/>
  <c r="G191" i="1"/>
  <c r="S191" i="1" s="1"/>
  <c r="G1842" i="1"/>
  <c r="S1842" i="1" s="1"/>
  <c r="G1067" i="1"/>
  <c r="S1067" i="1" s="1"/>
  <c r="G474" i="1"/>
  <c r="S474" i="1" s="1"/>
  <c r="G2394" i="1"/>
  <c r="S2394" i="1" s="1"/>
  <c r="G610" i="1"/>
  <c r="S610" i="1" s="1"/>
  <c r="G1430" i="1"/>
  <c r="S1430" i="1" s="1"/>
  <c r="G511" i="1"/>
  <c r="S511" i="1" s="1"/>
  <c r="G1942" i="1"/>
  <c r="S1942" i="1" s="1"/>
  <c r="G1236" i="1"/>
  <c r="S1236" i="1" s="1"/>
  <c r="G1309" i="1"/>
  <c r="S1309" i="1" s="1"/>
  <c r="G546" i="1"/>
  <c r="S546" i="1" s="1"/>
  <c r="G641" i="1"/>
  <c r="S641" i="1" s="1"/>
  <c r="G569" i="1"/>
  <c r="S569" i="1" s="1"/>
  <c r="G1734" i="1"/>
  <c r="S1734" i="1" s="1"/>
  <c r="G2210" i="1"/>
  <c r="S2210" i="1" s="1"/>
  <c r="G749" i="1"/>
  <c r="S749" i="1" s="1"/>
  <c r="G1227" i="1"/>
  <c r="S1227" i="1" s="1"/>
  <c r="G1303" i="1"/>
  <c r="S1303" i="1" s="1"/>
  <c r="G2397" i="1"/>
  <c r="S2397" i="1" s="1"/>
  <c r="G666" i="1"/>
  <c r="S666" i="1" s="1"/>
  <c r="G1077" i="1"/>
  <c r="S1077" i="1" s="1"/>
  <c r="G1247" i="1"/>
  <c r="S1247" i="1" s="1"/>
  <c r="G2090" i="1"/>
  <c r="S2090" i="1" s="1"/>
  <c r="G2295" i="1"/>
  <c r="S2295" i="1" s="1"/>
  <c r="G2351" i="1"/>
  <c r="S2351" i="1" s="1"/>
  <c r="G2201" i="1"/>
  <c r="S2201" i="1" s="1"/>
  <c r="G1014" i="1"/>
  <c r="S1014" i="1" s="1"/>
  <c r="G2278" i="1"/>
  <c r="S2278" i="1" s="1"/>
  <c r="G1002" i="1"/>
  <c r="S1002" i="1" s="1"/>
  <c r="G2055" i="1"/>
  <c r="S2055" i="1" s="1"/>
  <c r="G858" i="1"/>
  <c r="S858" i="1" s="1"/>
  <c r="G1234" i="1"/>
  <c r="S1234" i="1" s="1"/>
  <c r="G838" i="1"/>
  <c r="S838" i="1" s="1"/>
  <c r="G1539" i="1"/>
  <c r="S1539" i="1" s="1"/>
  <c r="G469" i="1"/>
  <c r="S469" i="1" s="1"/>
  <c r="G2013" i="1"/>
  <c r="S2013" i="1" s="1"/>
  <c r="G2208" i="1"/>
  <c r="S2208" i="1" s="1"/>
  <c r="G1712" i="1"/>
  <c r="S1712" i="1" s="1"/>
  <c r="G901" i="1"/>
  <c r="S901" i="1" s="1"/>
  <c r="G1915" i="1"/>
  <c r="S1915" i="1" s="1"/>
  <c r="G2256" i="1"/>
  <c r="S2256" i="1" s="1"/>
  <c r="G481" i="1"/>
  <c r="S481" i="1" s="1"/>
  <c r="G1359" i="1"/>
  <c r="S1359" i="1" s="1"/>
  <c r="G2246" i="1"/>
  <c r="S2246" i="1" s="1"/>
  <c r="G1296" i="1"/>
  <c r="S1296" i="1" s="1"/>
  <c r="G268" i="1"/>
  <c r="S268" i="1" s="1"/>
  <c r="G1608" i="1"/>
  <c r="S1608" i="1" s="1"/>
  <c r="G1272" i="1"/>
  <c r="S1272" i="1" s="1"/>
  <c r="G1399" i="1"/>
  <c r="S1399" i="1" s="1"/>
  <c r="G1604" i="1"/>
  <c r="S1604" i="1" s="1"/>
  <c r="G1277" i="1"/>
  <c r="S1277" i="1" s="1"/>
  <c r="G1599" i="1"/>
  <c r="S1599" i="1" s="1"/>
  <c r="G816" i="1"/>
  <c r="S816" i="1" s="1"/>
  <c r="G2077" i="1"/>
  <c r="S2077" i="1" s="1"/>
  <c r="G2057" i="1"/>
  <c r="S2057" i="1" s="1"/>
  <c r="G2165" i="1"/>
  <c r="S2165" i="1" s="1"/>
  <c r="G1012" i="1"/>
  <c r="S1012" i="1" s="1"/>
  <c r="G866" i="1"/>
  <c r="S866" i="1" s="1"/>
  <c r="G1816" i="1"/>
  <c r="S1816" i="1" s="1"/>
  <c r="G1352" i="1"/>
  <c r="S1352" i="1" s="1"/>
  <c r="G518" i="1"/>
  <c r="S518" i="1" s="1"/>
  <c r="G1415" i="1"/>
  <c r="S1415" i="1" s="1"/>
  <c r="G479" i="1"/>
  <c r="S479" i="1" s="1"/>
  <c r="G784" i="1"/>
  <c r="S784" i="1" s="1"/>
  <c r="G509" i="1"/>
  <c r="S509" i="1" s="1"/>
  <c r="G1601" i="1"/>
  <c r="S1601" i="1" s="1"/>
  <c r="G391" i="1"/>
  <c r="S391" i="1" s="1"/>
  <c r="V391" i="1" s="1"/>
  <c r="G940" i="1"/>
  <c r="S940" i="1" s="1"/>
  <c r="G613" i="1"/>
  <c r="S613" i="1" s="1"/>
  <c r="G1584" i="1"/>
  <c r="S1584" i="1" s="1"/>
  <c r="G2180" i="1"/>
  <c r="S2180" i="1" s="1"/>
  <c r="V2180" i="1" s="1"/>
  <c r="G2214" i="1"/>
  <c r="S2214" i="1" s="1"/>
  <c r="G1441" i="1"/>
  <c r="S1441" i="1" s="1"/>
  <c r="G312" i="1"/>
  <c r="S312" i="1" s="1"/>
  <c r="G541" i="1"/>
  <c r="S541" i="1" s="1"/>
  <c r="V541" i="1" s="1"/>
  <c r="G1412" i="1"/>
  <c r="S1412" i="1" s="1"/>
  <c r="G1392" i="1"/>
  <c r="S1392" i="1" s="1"/>
  <c r="G748" i="1"/>
  <c r="S748" i="1" s="1"/>
  <c r="G1335" i="1"/>
  <c r="S1335" i="1" s="1"/>
  <c r="V1335" i="1" s="1"/>
  <c r="G1373" i="1"/>
  <c r="S1373" i="1" s="1"/>
  <c r="G994" i="1"/>
  <c r="S994" i="1" s="1"/>
  <c r="G597" i="1"/>
  <c r="S597" i="1" s="1"/>
  <c r="G1870" i="1"/>
  <c r="S1870" i="1" s="1"/>
  <c r="V1870" i="1" s="1"/>
  <c r="G1990" i="1"/>
  <c r="S1990" i="1" s="1"/>
  <c r="G2018" i="1"/>
  <c r="S2018" i="1" s="1"/>
  <c r="G1827" i="1"/>
  <c r="S1827" i="1" s="1"/>
  <c r="G1626" i="1"/>
  <c r="S1626" i="1" s="1"/>
  <c r="V1626" i="1" s="1"/>
  <c r="G1485" i="1"/>
  <c r="S1485" i="1" s="1"/>
  <c r="G2259" i="1"/>
  <c r="S2259" i="1" s="1"/>
  <c r="G1815" i="1"/>
  <c r="S1815" i="1" s="1"/>
  <c r="G1249" i="1"/>
  <c r="S1249" i="1" s="1"/>
  <c r="V1249" i="1" s="1"/>
  <c r="G1217" i="1"/>
  <c r="S1217" i="1" s="1"/>
  <c r="G2371" i="1"/>
  <c r="S2371" i="1" s="1"/>
  <c r="G895" i="1"/>
  <c r="S895" i="1" s="1"/>
  <c r="G1175" i="1"/>
  <c r="S1175" i="1" s="1"/>
  <c r="V1175" i="1" s="1"/>
  <c r="G1105" i="1"/>
  <c r="S1105" i="1" s="1"/>
  <c r="G259" i="1"/>
  <c r="S259" i="1" s="1"/>
  <c r="G1076" i="1"/>
  <c r="S1076" i="1" s="1"/>
  <c r="G2043" i="1"/>
  <c r="S2043" i="1" s="1"/>
  <c r="V2043" i="1" s="1"/>
  <c r="G2173" i="1"/>
  <c r="S2173" i="1" s="1"/>
  <c r="G1703" i="1"/>
  <c r="S1703" i="1" s="1"/>
  <c r="G1322" i="1"/>
  <c r="S1322" i="1" s="1"/>
  <c r="G1755" i="1"/>
  <c r="S1755" i="1" s="1"/>
  <c r="V1755" i="1" s="1"/>
  <c r="G1844" i="1"/>
  <c r="S1844" i="1" s="1"/>
  <c r="G913" i="1"/>
  <c r="S913" i="1" s="1"/>
  <c r="G1431" i="1"/>
  <c r="S1431" i="1" s="1"/>
  <c r="G1556" i="1"/>
  <c r="S1556" i="1" s="1"/>
  <c r="V1556" i="1" s="1"/>
  <c r="G2182" i="1"/>
  <c r="S2182" i="1" s="1"/>
  <c r="G1692" i="1"/>
  <c r="S1692" i="1" s="1"/>
  <c r="G1164" i="1"/>
  <c r="S1164" i="1" s="1"/>
  <c r="G1907" i="1"/>
  <c r="S1907" i="1" s="1"/>
  <c r="V1907" i="1" s="1"/>
  <c r="G1496" i="1"/>
  <c r="S1496" i="1" s="1"/>
  <c r="G2332" i="1"/>
  <c r="S2332" i="1" s="1"/>
  <c r="G1213" i="1"/>
  <c r="S1213" i="1" s="1"/>
  <c r="G682" i="1"/>
  <c r="S682" i="1" s="1"/>
  <c r="V682" i="1" s="1"/>
  <c r="G760" i="1"/>
  <c r="S760" i="1" s="1"/>
  <c r="G477" i="1"/>
  <c r="S477" i="1" s="1"/>
  <c r="G1711" i="1"/>
  <c r="S1711" i="1" s="1"/>
  <c r="G1406" i="1"/>
  <c r="S1406" i="1" s="1"/>
  <c r="V1406" i="1" s="1"/>
  <c r="G1228" i="1"/>
  <c r="S1228" i="1" s="1"/>
  <c r="G1913" i="1"/>
  <c r="S1913" i="1" s="1"/>
  <c r="G2334" i="1"/>
  <c r="S2334" i="1" s="1"/>
  <c r="G543" i="1"/>
  <c r="S543" i="1" s="1"/>
  <c r="V543" i="1" s="1"/>
  <c r="G686" i="1"/>
  <c r="S686" i="1" s="1"/>
  <c r="G1910" i="1"/>
  <c r="S1910" i="1" s="1"/>
  <c r="G1958" i="1"/>
  <c r="S1958" i="1" s="1"/>
  <c r="G538" i="1"/>
  <c r="S538" i="1" s="1"/>
  <c r="V538" i="1" s="1"/>
  <c r="G1570" i="1"/>
  <c r="S1570" i="1" s="1"/>
  <c r="G1220" i="1"/>
  <c r="S1220" i="1" s="1"/>
  <c r="G1120" i="1"/>
  <c r="S1120" i="1" s="1"/>
  <c r="G1300" i="1"/>
  <c r="S1300" i="1" s="1"/>
  <c r="V1300" i="1" s="1"/>
  <c r="G872" i="1"/>
  <c r="S872" i="1" s="1"/>
  <c r="G1653" i="1"/>
  <c r="S1653" i="1" s="1"/>
  <c r="G1007" i="1"/>
  <c r="S1007" i="1" s="1"/>
  <c r="G2085" i="1"/>
  <c r="S2085" i="1" s="1"/>
  <c r="G962" i="1"/>
  <c r="S962" i="1" s="1"/>
  <c r="G1554" i="1"/>
  <c r="S1554" i="1" s="1"/>
  <c r="G1713" i="1"/>
  <c r="S1713" i="1" s="1"/>
  <c r="G2345" i="1"/>
  <c r="S2345" i="1" s="1"/>
  <c r="V2345" i="1" s="1"/>
  <c r="G1790" i="1"/>
  <c r="S1790" i="1" s="1"/>
  <c r="G1983" i="1"/>
  <c r="S1983" i="1" s="1"/>
  <c r="G1246" i="1"/>
  <c r="S1246" i="1" s="1"/>
  <c r="G2011" i="1"/>
  <c r="S2011" i="1" s="1"/>
  <c r="V2011" i="1" s="1"/>
  <c r="G918" i="1"/>
  <c r="S918" i="1" s="1"/>
  <c r="G1079" i="1"/>
  <c r="S1079" i="1" s="1"/>
  <c r="G1853" i="1"/>
  <c r="S1853" i="1" s="1"/>
  <c r="G1396" i="1"/>
  <c r="S1396" i="1" s="1"/>
  <c r="V1396" i="1" s="1"/>
  <c r="G2280" i="1"/>
  <c r="S2280" i="1" s="1"/>
  <c r="G1843" i="1"/>
  <c r="S1843" i="1" s="1"/>
  <c r="G728" i="1"/>
  <c r="S728" i="1" s="1"/>
  <c r="G1235" i="1"/>
  <c r="S1235" i="1" s="1"/>
  <c r="V1235" i="1" s="1"/>
  <c r="G1945" i="1"/>
  <c r="S1945" i="1" s="1"/>
  <c r="G1609" i="1"/>
  <c r="S1609" i="1" s="1"/>
  <c r="G1158" i="1"/>
  <c r="S1158" i="1" s="1"/>
  <c r="G937" i="1"/>
  <c r="S937" i="1" s="1"/>
  <c r="V937" i="1" s="1"/>
  <c r="G2111" i="1"/>
  <c r="S2111" i="1" s="1"/>
  <c r="G2060" i="1"/>
  <c r="S2060" i="1" s="1"/>
  <c r="G2430" i="1"/>
  <c r="S2430" i="1" s="1"/>
  <c r="G1295" i="1"/>
  <c r="S1295" i="1" s="1"/>
  <c r="V1295" i="1" s="1"/>
  <c r="G317" i="1"/>
  <c r="S317" i="1" s="1"/>
  <c r="G291" i="1"/>
  <c r="S291" i="1" s="1"/>
  <c r="G2271" i="1"/>
  <c r="S2271" i="1" s="1"/>
  <c r="G1590" i="1"/>
  <c r="S1590" i="1" s="1"/>
  <c r="V1590" i="1" s="1"/>
  <c r="G1784" i="1"/>
  <c r="S1784" i="1" s="1"/>
  <c r="G594" i="1"/>
  <c r="S594" i="1" s="1"/>
  <c r="G660" i="1"/>
  <c r="S660" i="1" s="1"/>
  <c r="G328" i="1"/>
  <c r="S328" i="1" s="1"/>
  <c r="G1152" i="1"/>
  <c r="S1152" i="1" s="1"/>
  <c r="G303" i="1"/>
  <c r="S303" i="1" s="1"/>
  <c r="G1119" i="1"/>
  <c r="S1119" i="1" s="1"/>
  <c r="G1760" i="1"/>
  <c r="S1760" i="1" s="1"/>
  <c r="V1760" i="1" s="1"/>
  <c r="G2105" i="1"/>
  <c r="S2105" i="1" s="1"/>
  <c r="G487" i="1"/>
  <c r="S487" i="1" s="1"/>
  <c r="G1367" i="1"/>
  <c r="S1367" i="1" s="1"/>
  <c r="G964" i="1"/>
  <c r="S964" i="1" s="1"/>
  <c r="V964" i="1" s="1"/>
  <c r="G1026" i="1"/>
  <c r="S1026" i="1" s="1"/>
  <c r="G231" i="1"/>
  <c r="S231" i="1" s="1"/>
  <c r="G992" i="1"/>
  <c r="S992" i="1" s="1"/>
  <c r="G2251" i="1"/>
  <c r="S2251" i="1" s="1"/>
  <c r="V2251" i="1" s="1"/>
  <c r="G1207" i="1"/>
  <c r="S1207" i="1" s="1"/>
  <c r="G2025" i="1"/>
  <c r="S2025" i="1" s="1"/>
  <c r="G1381" i="1"/>
  <c r="S1381" i="1" s="1"/>
  <c r="G522" i="1"/>
  <c r="S522" i="1" s="1"/>
  <c r="V522" i="1" s="1"/>
  <c r="G946" i="1"/>
  <c r="S946" i="1" s="1"/>
  <c r="G2016" i="1"/>
  <c r="S2016" i="1" s="1"/>
  <c r="G1425" i="1"/>
  <c r="S1425" i="1" s="1"/>
  <c r="G1509" i="1"/>
  <c r="S1509" i="1" s="1"/>
  <c r="V1509" i="1" s="1"/>
  <c r="G2268" i="1"/>
  <c r="S2268" i="1" s="1"/>
  <c r="G1996" i="1"/>
  <c r="S1996" i="1" s="1"/>
  <c r="G2438" i="1"/>
  <c r="S2438" i="1" s="1"/>
  <c r="G1139" i="1"/>
  <c r="S1139" i="1" s="1"/>
  <c r="V1139" i="1" s="1"/>
  <c r="G1824" i="1"/>
  <c r="S1824" i="1" s="1"/>
  <c r="G478" i="1"/>
  <c r="S478" i="1" s="1"/>
  <c r="G873" i="1"/>
  <c r="S873" i="1" s="1"/>
  <c r="G2293" i="1"/>
  <c r="S2293" i="1" s="1"/>
  <c r="V2293" i="1" s="1"/>
  <c r="G287" i="1"/>
  <c r="S287" i="1" s="1"/>
  <c r="G1187" i="1"/>
  <c r="S1187" i="1" s="1"/>
  <c r="G1805" i="1"/>
  <c r="S1805" i="1" s="1"/>
  <c r="G1567" i="1"/>
  <c r="S1567" i="1" s="1"/>
  <c r="G1618" i="1"/>
  <c r="S1618" i="1" s="1"/>
  <c r="G1423" i="1"/>
  <c r="S1423" i="1" s="1"/>
  <c r="G1739" i="1"/>
  <c r="S1739" i="1" s="1"/>
  <c r="G2428" i="1"/>
  <c r="S2428" i="1" s="1"/>
  <c r="V2428" i="1" s="1"/>
  <c r="G2314" i="1"/>
  <c r="S2314" i="1" s="1"/>
  <c r="G810" i="1"/>
  <c r="S810" i="1" s="1"/>
  <c r="G1648" i="1"/>
  <c r="S1648" i="1" s="1"/>
  <c r="G484" i="1"/>
  <c r="S484" i="1" s="1"/>
  <c r="V484" i="1" s="1"/>
  <c r="G998" i="1"/>
  <c r="S998" i="1" s="1"/>
  <c r="G2146" i="1"/>
  <c r="S2146" i="1" s="1"/>
  <c r="G657" i="1"/>
  <c r="S657" i="1" s="1"/>
  <c r="G234" i="1"/>
  <c r="S234" i="1" s="1"/>
  <c r="V234" i="1" s="1"/>
  <c r="G532" i="1"/>
  <c r="S532" i="1" s="1"/>
  <c r="G1984" i="1"/>
  <c r="S1984" i="1" s="1"/>
  <c r="G1497" i="1"/>
  <c r="S1497" i="1" s="1"/>
  <c r="G1705" i="1"/>
  <c r="S1705" i="1" s="1"/>
  <c r="V1705" i="1" s="1"/>
  <c r="G1009" i="1"/>
  <c r="S1009" i="1" s="1"/>
  <c r="G1977" i="1"/>
  <c r="S1977" i="1" s="1"/>
  <c r="G1928" i="1"/>
  <c r="S1928" i="1" s="1"/>
  <c r="G668" i="1"/>
  <c r="S668" i="1" s="1"/>
  <c r="V668" i="1" s="1"/>
  <c r="G1502" i="1"/>
  <c r="S1502" i="1" s="1"/>
  <c r="G1099" i="1"/>
  <c r="S1099" i="1" s="1"/>
  <c r="G1269" i="1"/>
  <c r="S1269" i="1" s="1"/>
  <c r="G246" i="1"/>
  <c r="S246" i="1" s="1"/>
  <c r="V246" i="1" s="1"/>
  <c r="G1954" i="1"/>
  <c r="S1954" i="1" s="1"/>
  <c r="G846" i="1"/>
  <c r="S846" i="1" s="1"/>
  <c r="G822" i="1"/>
  <c r="S822" i="1" s="1"/>
  <c r="G321" i="1"/>
  <c r="S321" i="1" s="1"/>
  <c r="V321" i="1" s="1"/>
  <c r="G381" i="1"/>
  <c r="S381" i="1" s="1"/>
  <c r="G2088" i="1"/>
  <c r="S2088" i="1" s="1"/>
  <c r="G1506" i="1"/>
  <c r="S1506" i="1" s="1"/>
  <c r="G450" i="1"/>
  <c r="S450" i="1" s="1"/>
  <c r="G1416" i="1"/>
  <c r="S1416" i="1" s="1"/>
  <c r="G471" i="1"/>
  <c r="S471" i="1" s="1"/>
  <c r="G1951" i="1"/>
  <c r="S1951" i="1" s="1"/>
  <c r="G399" i="1"/>
  <c r="S399" i="1" s="1"/>
  <c r="V399" i="1" s="1"/>
  <c r="G1624" i="1"/>
  <c r="S1624" i="1" s="1"/>
  <c r="G365" i="1"/>
  <c r="S365" i="1" s="1"/>
  <c r="G1357" i="1"/>
  <c r="S1357" i="1" s="1"/>
  <c r="G1966" i="1"/>
  <c r="S1966" i="1" s="1"/>
  <c r="V1966" i="1" s="1"/>
  <c r="G980" i="1"/>
  <c r="S980" i="1" s="1"/>
  <c r="G1531" i="1"/>
  <c r="S1531" i="1" s="1"/>
  <c r="G1795" i="1"/>
  <c r="S1795" i="1" s="1"/>
  <c r="G1564" i="1"/>
  <c r="S1564" i="1" s="1"/>
  <c r="V1564" i="1" s="1"/>
  <c r="G1371" i="1"/>
  <c r="S1371" i="1" s="1"/>
  <c r="G2387" i="1"/>
  <c r="S2387" i="1" s="1"/>
  <c r="G622" i="1"/>
  <c r="S622" i="1" s="1"/>
  <c r="G1682" i="1"/>
  <c r="S1682" i="1" s="1"/>
  <c r="V1682" i="1" s="1"/>
  <c r="G573" i="1"/>
  <c r="S573" i="1" s="1"/>
  <c r="G463" i="1"/>
  <c r="S463" i="1" s="1"/>
  <c r="G961" i="1"/>
  <c r="S961" i="1" s="1"/>
  <c r="G1637" i="1"/>
  <c r="S1637" i="1" s="1"/>
  <c r="V1637" i="1" s="1"/>
  <c r="G452" i="1"/>
  <c r="S452" i="1" s="1"/>
  <c r="G401" i="1"/>
  <c r="S401" i="1" s="1"/>
  <c r="G526" i="1"/>
  <c r="S526" i="1" s="1"/>
  <c r="G882" i="1"/>
  <c r="S882" i="1" s="1"/>
  <c r="V882" i="1" s="1"/>
  <c r="G1902" i="1"/>
  <c r="S1902" i="1" s="1"/>
  <c r="G1874" i="1"/>
  <c r="S1874" i="1" s="1"/>
  <c r="G571" i="1"/>
  <c r="S571" i="1" s="1"/>
  <c r="G353" i="1"/>
  <c r="S353" i="1" s="1"/>
  <c r="V353" i="1" s="1"/>
  <c r="G1433" i="1"/>
  <c r="S1433" i="1" s="1"/>
  <c r="G782" i="1"/>
  <c r="S782" i="1" s="1"/>
  <c r="G847" i="1"/>
  <c r="S847" i="1" s="1"/>
  <c r="G1611" i="1"/>
  <c r="S1611" i="1" s="1"/>
  <c r="G678" i="1"/>
  <c r="S678" i="1" s="1"/>
  <c r="G110" i="1"/>
  <c r="S110" i="1" s="1"/>
  <c r="G955" i="1"/>
  <c r="S955" i="1" s="1"/>
  <c r="G1142" i="1"/>
  <c r="S1142" i="1" s="1"/>
  <c r="V1142" i="1" s="1"/>
  <c r="G1715" i="1"/>
  <c r="S1715" i="1" s="1"/>
  <c r="G1153" i="1"/>
  <c r="S1153" i="1" s="1"/>
  <c r="G1094" i="1"/>
  <c r="S1094" i="1" s="1"/>
  <c r="G545" i="1"/>
  <c r="S545" i="1" s="1"/>
  <c r="V545" i="1" s="1"/>
  <c r="G1615" i="1"/>
  <c r="S1615" i="1" s="1"/>
  <c r="G2066" i="1"/>
  <c r="S2066" i="1" s="1"/>
  <c r="G1297" i="1"/>
  <c r="S1297" i="1" s="1"/>
  <c r="G113" i="1"/>
  <c r="S113" i="1" s="1"/>
  <c r="V113" i="1" s="1"/>
  <c r="G318" i="1"/>
  <c r="S318" i="1" s="1"/>
  <c r="G898" i="1"/>
  <c r="S898" i="1" s="1"/>
  <c r="G1196" i="1"/>
  <c r="S1196" i="1" s="1"/>
  <c r="G1516" i="1"/>
  <c r="S1516" i="1" s="1"/>
  <c r="V1516" i="1" s="1"/>
  <c r="G884" i="1"/>
  <c r="S884" i="1" s="1"/>
  <c r="G2102" i="1"/>
  <c r="S2102" i="1" s="1"/>
  <c r="G966" i="1"/>
  <c r="S966" i="1" s="1"/>
  <c r="G737" i="1"/>
  <c r="S737" i="1" s="1"/>
  <c r="V737" i="1" s="1"/>
  <c r="G1023" i="1"/>
  <c r="S1023" i="1" s="1"/>
  <c r="G1957" i="1"/>
  <c r="S1957" i="1" s="1"/>
  <c r="G1064" i="1"/>
  <c r="S1064" i="1" s="1"/>
  <c r="G2045" i="1"/>
  <c r="S2045" i="1" s="1"/>
  <c r="V2045" i="1" s="1"/>
  <c r="G1619" i="1"/>
  <c r="S1619" i="1" s="1"/>
  <c r="G606" i="1"/>
  <c r="S606" i="1" s="1"/>
  <c r="G2151" i="1"/>
  <c r="S2151" i="1" s="1"/>
  <c r="G2121" i="1"/>
  <c r="S2121" i="1" s="1"/>
  <c r="V2121" i="1" s="1"/>
  <c r="G127" i="1"/>
  <c r="S127" i="1" s="1"/>
  <c r="G1098" i="1"/>
  <c r="S1098" i="1" s="1"/>
  <c r="G2247" i="1"/>
  <c r="S2247" i="1" s="1"/>
  <c r="G621" i="1"/>
  <c r="S621" i="1" s="1"/>
  <c r="G1229" i="1"/>
  <c r="S1229" i="1" s="1"/>
  <c r="G1055" i="1"/>
  <c r="S1055" i="1" s="1"/>
  <c r="G880" i="1"/>
  <c r="S880" i="1" s="1"/>
  <c r="G1926" i="1"/>
  <c r="S1926" i="1" s="1"/>
  <c r="V1926" i="1" s="1"/>
  <c r="G1045" i="1"/>
  <c r="S1045" i="1" s="1"/>
  <c r="G809" i="1"/>
  <c r="S809" i="1" s="1"/>
  <c r="G1081" i="1"/>
  <c r="S1081" i="1" s="1"/>
  <c r="G862" i="1"/>
  <c r="S862" i="1" s="1"/>
  <c r="V862" i="1" s="1"/>
  <c r="G954" i="1"/>
  <c r="S954" i="1" s="1"/>
  <c r="G1245" i="1"/>
  <c r="S1245" i="1" s="1"/>
  <c r="G1291" i="1"/>
  <c r="S1291" i="1" s="1"/>
  <c r="G2036" i="1"/>
  <c r="S2036" i="1" s="1"/>
  <c r="V2036" i="1" s="1"/>
  <c r="G2435" i="1"/>
  <c r="S2435" i="1" s="1"/>
  <c r="G991" i="1"/>
  <c r="S991" i="1" s="1"/>
  <c r="G1168" i="1"/>
  <c r="S1168" i="1" s="1"/>
  <c r="G787" i="1"/>
  <c r="S787" i="1" s="1"/>
  <c r="V787" i="1" s="1"/>
  <c r="G860" i="1"/>
  <c r="S860" i="1" s="1"/>
  <c r="G1204" i="1"/>
  <c r="S1204" i="1" s="1"/>
  <c r="G1155" i="1"/>
  <c r="S1155" i="1" s="1"/>
  <c r="G1444" i="1"/>
  <c r="S1444" i="1" s="1"/>
  <c r="V1444" i="1" s="1"/>
  <c r="G761" i="1"/>
  <c r="S761" i="1" s="1"/>
  <c r="G778" i="1"/>
  <c r="S778" i="1" s="1"/>
  <c r="G1191" i="1"/>
  <c r="S1191" i="1" s="1"/>
  <c r="G2200" i="1"/>
  <c r="S2200" i="1" s="1"/>
  <c r="V2200" i="1" s="1"/>
  <c r="G219" i="1"/>
  <c r="S219" i="1" s="1"/>
  <c r="G1113" i="1"/>
  <c r="S1113" i="1" s="1"/>
  <c r="G2027" i="1"/>
  <c r="S2027" i="1" s="1"/>
  <c r="G461" i="1"/>
  <c r="S461" i="1" s="1"/>
  <c r="V461" i="1" s="1"/>
  <c r="G2229" i="1"/>
  <c r="S2229" i="1" s="1"/>
  <c r="G1355" i="1"/>
  <c r="S1355" i="1" s="1"/>
  <c r="G1056" i="1"/>
  <c r="S1056" i="1" s="1"/>
  <c r="G1197" i="1"/>
  <c r="S1197" i="1" s="1"/>
  <c r="V1197" i="1" s="1"/>
  <c r="G1826" i="1"/>
  <c r="S1826" i="1" s="1"/>
  <c r="G1526" i="1"/>
  <c r="S1526" i="1" s="1"/>
  <c r="G1801" i="1"/>
  <c r="S1801" i="1" s="1"/>
  <c r="G1050" i="1"/>
  <c r="S1050" i="1" s="1"/>
  <c r="V1050" i="1" s="1"/>
  <c r="G2078" i="1"/>
  <c r="S2078" i="1" s="1"/>
  <c r="G1420" i="1"/>
  <c r="S1420" i="1" s="1"/>
  <c r="G1112" i="1"/>
  <c r="S1112" i="1" s="1"/>
  <c r="G2213" i="1"/>
  <c r="S2213" i="1" s="1"/>
  <c r="V2213" i="1" s="1"/>
  <c r="G601" i="1"/>
  <c r="S601" i="1" s="1"/>
  <c r="G1171" i="1"/>
  <c r="S1171" i="1" s="1"/>
  <c r="G2419" i="1"/>
  <c r="S2419" i="1" s="1"/>
  <c r="G828" i="1"/>
  <c r="S828" i="1" s="1"/>
  <c r="V828" i="1" s="1"/>
  <c r="G1404" i="1"/>
  <c r="S1404" i="1" s="1"/>
  <c r="G2409" i="1"/>
  <c r="S2409" i="1" s="1"/>
  <c r="G1507" i="1"/>
  <c r="S1507" i="1" s="1"/>
  <c r="G798" i="1"/>
  <c r="S798" i="1" s="1"/>
  <c r="G859" i="1"/>
  <c r="S859" i="1" s="1"/>
  <c r="G979" i="1"/>
  <c r="S979" i="1" s="1"/>
  <c r="G222" i="1"/>
  <c r="S222" i="1" s="1"/>
  <c r="G349" i="1"/>
  <c r="S349" i="1" s="1"/>
  <c r="V349" i="1" s="1"/>
  <c r="G1568" i="1"/>
  <c r="S1568" i="1" s="1"/>
  <c r="G2091" i="1"/>
  <c r="S2091" i="1" s="1"/>
  <c r="G643" i="1"/>
  <c r="S643" i="1" s="1"/>
  <c r="G2358" i="1"/>
  <c r="S2358" i="1" s="1"/>
  <c r="V2358" i="1" s="1"/>
  <c r="G1941" i="1"/>
  <c r="S1941" i="1" s="1"/>
  <c r="G510" i="1"/>
  <c r="S510" i="1" s="1"/>
  <c r="G698" i="1"/>
  <c r="S698" i="1" s="1"/>
  <c r="G1621" i="1"/>
  <c r="S1621" i="1" s="1"/>
  <c r="V1621" i="1" s="1"/>
  <c r="G908" i="1"/>
  <c r="S908" i="1" s="1"/>
  <c r="G1468" i="1"/>
  <c r="S1468" i="1" s="1"/>
  <c r="G1617" i="1"/>
  <c r="S1617" i="1" s="1"/>
  <c r="G1594" i="1"/>
  <c r="S1594" i="1" s="1"/>
  <c r="V1594" i="1" s="1"/>
  <c r="G1517" i="1"/>
  <c r="S1517" i="1" s="1"/>
  <c r="G681" i="1"/>
  <c r="S681" i="1" s="1"/>
  <c r="G1086" i="1"/>
  <c r="S1086" i="1" s="1"/>
  <c r="G1540" i="1"/>
  <c r="S1540" i="1" s="1"/>
  <c r="V1540" i="1" s="1"/>
  <c r="G1157" i="1"/>
  <c r="S1157" i="1" s="1"/>
  <c r="G200" i="1"/>
  <c r="S200" i="1" s="1"/>
  <c r="G731" i="1"/>
  <c r="S731" i="1" s="1"/>
  <c r="G722" i="1"/>
  <c r="S722" i="1" s="1"/>
  <c r="V722" i="1" s="1"/>
  <c r="G1967" i="1"/>
  <c r="S1967" i="1" s="1"/>
  <c r="G2144" i="1"/>
  <c r="S2144" i="1" s="1"/>
  <c r="G1096" i="1"/>
  <c r="S1096" i="1" s="1"/>
  <c r="G1266" i="1"/>
  <c r="S1266" i="1" s="1"/>
  <c r="V1266" i="1" s="1"/>
  <c r="G1678" i="1"/>
  <c r="S1678" i="1" s="1"/>
  <c r="G769" i="1"/>
  <c r="S769" i="1" s="1"/>
  <c r="G2116" i="1"/>
  <c r="S2116" i="1" s="1"/>
  <c r="G380" i="1"/>
  <c r="S380" i="1" s="1"/>
  <c r="G1279" i="1"/>
  <c r="S1279" i="1" s="1"/>
  <c r="G1108" i="1"/>
  <c r="S1108" i="1" s="1"/>
  <c r="G702" i="1"/>
  <c r="S702" i="1" s="1"/>
  <c r="G1793" i="1"/>
  <c r="S1793" i="1" s="1"/>
  <c r="G1320" i="1"/>
  <c r="S1320" i="1" s="1"/>
  <c r="G2133" i="1"/>
  <c r="S2133" i="1" s="1"/>
  <c r="G267" i="1"/>
  <c r="S267" i="1" s="1"/>
  <c r="G2440" i="1"/>
  <c r="S2440" i="1" s="1"/>
  <c r="G148" i="1"/>
  <c r="S148" i="1" s="1"/>
  <c r="G663" i="1"/>
  <c r="S663" i="1" s="1"/>
  <c r="G1534" i="1"/>
  <c r="S1534" i="1" s="1"/>
  <c r="G2265" i="1"/>
  <c r="S2265" i="1" s="1"/>
  <c r="G623" i="1"/>
  <c r="S623" i="1" s="1"/>
  <c r="G1261" i="1"/>
  <c r="S1261" i="1" s="1"/>
  <c r="G1463" i="1"/>
  <c r="S1463" i="1" s="1"/>
  <c r="G355" i="1"/>
  <c r="S355" i="1" s="1"/>
  <c r="G945" i="1"/>
  <c r="S945" i="1" s="1"/>
  <c r="G1020" i="1"/>
  <c r="S1020" i="1" s="1"/>
  <c r="G457" i="1"/>
  <c r="S457" i="1" s="1"/>
  <c r="G984" i="1"/>
  <c r="S984" i="1" s="1"/>
  <c r="G2363" i="1"/>
  <c r="S2363" i="1" s="1"/>
  <c r="G708" i="1"/>
  <c r="S708" i="1" s="1"/>
  <c r="G119" i="1"/>
  <c r="S119" i="1" s="1"/>
  <c r="G244" i="1"/>
  <c r="S244" i="1" s="1"/>
  <c r="G2072" i="1"/>
  <c r="S2072" i="1" s="1"/>
  <c r="G759" i="1"/>
  <c r="S759" i="1" s="1"/>
  <c r="G434" i="1"/>
  <c r="S434" i="1" s="1"/>
  <c r="G1707" i="1"/>
  <c r="S1707" i="1" s="1"/>
  <c r="G1537" i="1"/>
  <c r="S1537" i="1" s="1"/>
  <c r="G123" i="1"/>
  <c r="S123" i="1" s="1"/>
  <c r="G1312" i="1"/>
  <c r="S1312" i="1" s="1"/>
  <c r="G496" i="1"/>
  <c r="S496" i="1" s="1"/>
  <c r="G459" i="1"/>
  <c r="S459" i="1" s="1"/>
  <c r="G879" i="1"/>
  <c r="S879" i="1" s="1"/>
  <c r="G957" i="1"/>
  <c r="S957" i="1" s="1"/>
  <c r="G360" i="1"/>
  <c r="S360" i="1" s="1"/>
  <c r="G1341" i="1"/>
  <c r="S1341" i="1" s="1"/>
  <c r="G1432" i="1"/>
  <c r="S1432" i="1" s="1"/>
  <c r="G963" i="1"/>
  <c r="S963" i="1" s="1"/>
  <c r="G1448" i="1"/>
  <c r="S1448" i="1" s="1"/>
  <c r="G806" i="1"/>
  <c r="S806" i="1" s="1"/>
  <c r="G2069" i="1"/>
  <c r="S2069" i="1" s="1"/>
  <c r="G956" i="1"/>
  <c r="S956" i="1" s="1"/>
  <c r="G2420" i="1"/>
  <c r="S2420" i="1" s="1"/>
  <c r="G923" i="1"/>
  <c r="S923" i="1" s="1"/>
  <c r="G1270" i="1"/>
  <c r="S1270" i="1" s="1"/>
  <c r="G251" i="1"/>
  <c r="S251" i="1" s="1"/>
  <c r="G2188" i="1"/>
  <c r="S2188" i="1" s="1"/>
  <c r="G1693" i="1"/>
  <c r="S1693" i="1" s="1"/>
  <c r="G1987" i="1"/>
  <c r="S1987" i="1" s="1"/>
  <c r="G1048" i="1"/>
  <c r="S1048" i="1" s="1"/>
  <c r="G1837" i="1"/>
  <c r="S1837" i="1" s="1"/>
  <c r="G814" i="1"/>
  <c r="S814" i="1" s="1"/>
  <c r="G1639" i="1"/>
  <c r="S1639" i="1" s="1"/>
  <c r="G981" i="1"/>
  <c r="S981" i="1" s="1"/>
  <c r="G2145" i="1"/>
  <c r="S2145" i="1" s="1"/>
  <c r="G301" i="1"/>
  <c r="S301" i="1" s="1"/>
  <c r="G1740" i="1"/>
  <c r="S1740" i="1" s="1"/>
  <c r="G672" i="1"/>
  <c r="S672" i="1" s="1"/>
  <c r="G1680" i="1"/>
  <c r="S1680" i="1" s="1"/>
  <c r="G1898" i="1"/>
  <c r="S1898" i="1" s="1"/>
  <c r="G917" i="1"/>
  <c r="S917" i="1" s="1"/>
  <c r="G1546" i="1"/>
  <c r="S1546" i="1" s="1"/>
  <c r="G394" i="1"/>
  <c r="S394" i="1" s="1"/>
  <c r="G1068" i="1"/>
  <c r="S1068" i="1" s="1"/>
  <c r="G2204" i="1"/>
  <c r="S2204" i="1" s="1"/>
  <c r="G1467" i="1"/>
  <c r="S1467" i="1" s="1"/>
  <c r="G770" i="1"/>
  <c r="S770" i="1" s="1"/>
  <c r="G362" i="1"/>
  <c r="S362" i="1" s="1"/>
  <c r="G1131" i="1"/>
  <c r="S1131" i="1" s="1"/>
  <c r="G2243" i="1"/>
  <c r="S2243" i="1" s="1"/>
  <c r="G1427" i="1"/>
  <c r="S1427" i="1" s="1"/>
  <c r="G1016" i="1"/>
  <c r="S1016" i="1" s="1"/>
  <c r="G549" i="1"/>
  <c r="S549" i="1" s="1"/>
  <c r="G2171" i="1"/>
  <c r="S2171" i="1" s="1"/>
  <c r="G1383" i="1"/>
  <c r="S1383" i="1" s="1"/>
  <c r="G1850" i="1"/>
  <c r="S1850" i="1" s="1"/>
  <c r="G1544" i="1"/>
  <c r="S1544" i="1" s="1"/>
  <c r="G1675" i="1"/>
  <c r="S1675" i="1" s="1"/>
  <c r="G673" i="1"/>
  <c r="S673" i="1" s="1"/>
  <c r="G1939" i="1"/>
  <c r="S1939" i="1" s="1"/>
  <c r="G665" i="1"/>
  <c r="S665" i="1" s="1"/>
  <c r="G1602" i="1"/>
  <c r="S1602" i="1" s="1"/>
  <c r="G1037" i="1"/>
  <c r="S1037" i="1" s="1"/>
  <c r="G185" i="1"/>
  <c r="S185" i="1" s="1"/>
  <c r="G669" i="1"/>
  <c r="S669" i="1" s="1"/>
  <c r="G2022" i="1"/>
  <c r="S2022" i="1" s="1"/>
  <c r="G2032" i="1"/>
  <c r="S2032" i="1" s="1"/>
  <c r="G1022" i="1"/>
  <c r="S1022" i="1" s="1"/>
  <c r="G149" i="1"/>
  <c r="S149" i="1" s="1"/>
  <c r="G475" i="1"/>
  <c r="S475" i="1" s="1"/>
  <c r="G1493" i="1"/>
  <c r="S1493" i="1" s="1"/>
  <c r="G245" i="1"/>
  <c r="S245" i="1" s="1"/>
  <c r="G1304" i="1"/>
  <c r="S1304" i="1" s="1"/>
  <c r="G1127" i="1"/>
  <c r="S1127" i="1" s="1"/>
  <c r="G1890" i="1"/>
  <c r="S1890" i="1" s="1"/>
  <c r="G909" i="1"/>
  <c r="S909" i="1" s="1"/>
  <c r="G1803" i="1"/>
  <c r="S1803" i="1" s="1"/>
  <c r="G1262" i="1"/>
  <c r="S1262" i="1" s="1"/>
  <c r="G1391" i="1"/>
  <c r="S1391" i="1" s="1"/>
  <c r="G1750" i="1"/>
  <c r="S1750" i="1" s="1"/>
  <c r="G1697" i="1"/>
  <c r="S1697" i="1" s="1"/>
  <c r="G1144" i="1"/>
  <c r="S1144" i="1" s="1"/>
  <c r="G2104" i="1"/>
  <c r="S2104" i="1" s="1"/>
  <c r="G1510" i="1"/>
  <c r="S1510" i="1" s="1"/>
  <c r="G1490" i="1"/>
  <c r="S1490" i="1" s="1"/>
  <c r="G1472" i="1"/>
  <c r="S1472" i="1" s="1"/>
  <c r="G692" i="1"/>
  <c r="S692" i="1" s="1"/>
  <c r="G958" i="1"/>
  <c r="S958" i="1" s="1"/>
  <c r="G1181" i="1"/>
  <c r="S1181" i="1" s="1"/>
  <c r="G438" i="1"/>
  <c r="S438" i="1" s="1"/>
  <c r="G1580" i="1"/>
  <c r="S1580" i="1" s="1"/>
  <c r="G1636" i="1"/>
  <c r="S1636" i="1" s="1"/>
  <c r="G488" i="1"/>
  <c r="S488" i="1" s="1"/>
  <c r="G350" i="1"/>
  <c r="S350" i="1" s="1"/>
  <c r="G505" i="1"/>
  <c r="S505" i="1" s="1"/>
  <c r="G209" i="1"/>
  <c r="S209" i="1" s="1"/>
  <c r="G1382" i="1"/>
  <c r="S1382" i="1" s="1"/>
  <c r="G537" i="1"/>
  <c r="S537" i="1" s="1"/>
  <c r="G1221" i="1"/>
  <c r="S1221" i="1" s="1"/>
  <c r="G558" i="1"/>
  <c r="S558" i="1" s="1"/>
  <c r="G1935" i="1"/>
  <c r="S1935" i="1" s="1"/>
  <c r="G627" i="1"/>
  <c r="S627" i="1" s="1"/>
  <c r="G1742" i="1"/>
  <c r="S1742" i="1" s="1"/>
  <c r="G195" i="1"/>
  <c r="S195" i="1" s="1"/>
  <c r="G2076" i="1"/>
  <c r="S2076" i="1" s="1"/>
  <c r="G376" i="1"/>
  <c r="S376" i="1" s="1"/>
  <c r="G2129" i="1"/>
  <c r="S2129" i="1" s="1"/>
  <c r="G745" i="1"/>
  <c r="S745" i="1" s="1"/>
  <c r="G1258" i="1"/>
  <c r="S1258" i="1" s="1"/>
  <c r="G1965" i="1"/>
  <c r="S1965" i="1" s="1"/>
  <c r="G1216" i="1"/>
  <c r="S1216" i="1" s="1"/>
  <c r="G2228" i="1"/>
  <c r="S2228" i="1" s="1"/>
  <c r="G1302" i="1"/>
  <c r="S1302" i="1" s="1"/>
  <c r="G2080" i="1"/>
  <c r="S2080" i="1" s="1"/>
  <c r="G646" i="1"/>
  <c r="S646" i="1" s="1"/>
  <c r="G921" i="1"/>
  <c r="S921" i="1" s="1"/>
  <c r="G1405" i="1"/>
  <c r="S1405" i="1" s="1"/>
  <c r="G1632" i="1"/>
  <c r="S1632" i="1" s="1"/>
  <c r="G1122" i="1"/>
  <c r="S1122" i="1" s="1"/>
  <c r="G1288" i="1"/>
  <c r="S1288" i="1" s="1"/>
  <c r="G968" i="1"/>
  <c r="S968" i="1" s="1"/>
  <c r="G2119" i="1"/>
  <c r="S2119" i="1" s="1"/>
  <c r="G1906" i="1"/>
  <c r="S1906" i="1" s="1"/>
  <c r="G2422" i="1"/>
  <c r="S2422" i="1" s="1"/>
  <c r="G1520" i="1"/>
  <c r="S1520" i="1" s="1"/>
  <c r="G1483" i="1"/>
  <c r="S1483" i="1" s="1"/>
  <c r="G294" i="1"/>
  <c r="S294" i="1" s="1"/>
  <c r="G1575" i="1"/>
  <c r="S1575" i="1" s="1"/>
  <c r="G421" i="1"/>
  <c r="S421" i="1" s="1"/>
  <c r="G848" i="1"/>
  <c r="S848" i="1" s="1"/>
  <c r="G1634" i="1"/>
  <c r="S1634" i="1" s="1"/>
  <c r="G1501" i="1"/>
  <c r="S1501" i="1" s="1"/>
  <c r="G1170" i="1"/>
  <c r="S1170" i="1" s="1"/>
  <c r="G1242" i="1"/>
  <c r="S1242" i="1" s="1"/>
  <c r="G1981" i="1"/>
  <c r="S1981" i="1" s="1"/>
  <c r="G333" i="1"/>
  <c r="S333" i="1" s="1"/>
  <c r="G2384" i="1"/>
  <c r="S2384" i="1" s="1"/>
  <c r="G877" i="1"/>
  <c r="S877" i="1" s="1"/>
  <c r="G1698" i="1"/>
  <c r="S1698" i="1" s="1"/>
  <c r="G1013" i="1"/>
  <c r="S1013" i="1" s="1"/>
  <c r="G2163" i="1"/>
  <c r="S2163" i="1" s="1"/>
  <c r="G1494" i="1"/>
  <c r="S1494" i="1" s="1"/>
  <c r="G430" i="1"/>
  <c r="S430" i="1" s="1"/>
  <c r="G738" i="1"/>
  <c r="S738" i="1" s="1"/>
  <c r="G1092" i="1"/>
  <c r="S1092" i="1" s="1"/>
  <c r="G1203" i="1"/>
  <c r="S1203" i="1" s="1"/>
  <c r="G948" i="1"/>
  <c r="S948" i="1" s="1"/>
  <c r="G2007" i="1"/>
  <c r="S2007" i="1" s="1"/>
  <c r="G2410" i="1"/>
  <c r="S2410" i="1" s="1"/>
  <c r="G598" i="1"/>
  <c r="S598" i="1" s="1"/>
  <c r="G709" i="1"/>
  <c r="S709" i="1" s="1"/>
  <c r="G1569" i="1"/>
  <c r="S1569" i="1" s="1"/>
  <c r="G1090" i="1"/>
  <c r="S1090" i="1" s="1"/>
  <c r="G161" i="1"/>
  <c r="S161" i="1" s="1"/>
  <c r="G1778" i="1"/>
  <c r="S1778" i="1" s="1"/>
  <c r="G363" i="1"/>
  <c r="S363" i="1" s="1"/>
  <c r="G1202" i="1"/>
  <c r="S1202" i="1" s="1"/>
  <c r="G626" i="1"/>
  <c r="S626" i="1" s="1"/>
  <c r="G2124" i="1"/>
  <c r="S2124" i="1" s="1"/>
  <c r="G535" i="1"/>
  <c r="S535" i="1" s="1"/>
  <c r="G2002" i="1"/>
  <c r="S2002" i="1" s="1"/>
  <c r="G1521" i="1"/>
  <c r="S1521" i="1" s="1"/>
  <c r="G1888" i="1"/>
  <c r="S1888" i="1" s="1"/>
  <c r="G228" i="1"/>
  <c r="S228" i="1" s="1"/>
  <c r="G2232" i="1"/>
  <c r="S2232" i="1" s="1"/>
  <c r="G861" i="1"/>
  <c r="S861" i="1" s="1"/>
  <c r="G2414" i="1"/>
  <c r="S2414" i="1" s="1"/>
  <c r="G2135" i="1"/>
  <c r="S2135" i="1" s="1"/>
  <c r="G1282" i="1"/>
  <c r="S1282" i="1" s="1"/>
  <c r="G2017" i="1"/>
  <c r="S2017" i="1" s="1"/>
  <c r="G269" i="1"/>
  <c r="S269" i="1" s="1"/>
  <c r="G1407" i="1"/>
  <c r="S1407" i="1" s="1"/>
  <c r="G1592" i="1"/>
  <c r="S1592" i="1" s="1"/>
  <c r="G1252" i="1"/>
  <c r="S1252" i="1" s="1"/>
  <c r="G1550" i="1"/>
  <c r="S1550" i="1" s="1"/>
  <c r="G852" i="1"/>
  <c r="S852" i="1" s="1"/>
  <c r="G364" i="1"/>
  <c r="S364" i="1" s="1"/>
  <c r="G2361" i="1"/>
  <c r="S2361" i="1" s="1"/>
  <c r="G1071" i="1"/>
  <c r="S1071" i="1" s="1"/>
  <c r="G2112" i="1"/>
  <c r="S2112" i="1" s="1"/>
  <c r="G819" i="1"/>
  <c r="S819" i="1" s="1"/>
  <c r="G407" i="1"/>
  <c r="S407" i="1" s="1"/>
  <c r="G332" i="1"/>
  <c r="S332" i="1" s="1"/>
  <c r="G1995" i="1"/>
  <c r="S1995" i="1" s="1"/>
  <c r="G1184" i="1"/>
  <c r="S1184" i="1" s="1"/>
  <c r="G2153" i="1"/>
  <c r="S2153" i="1" s="1"/>
  <c r="G329" i="1"/>
  <c r="S329" i="1" s="1"/>
  <c r="G1688" i="1"/>
  <c r="S1688" i="1" s="1"/>
  <c r="G1353" i="1"/>
  <c r="S1353" i="1" s="1"/>
  <c r="G1669" i="1"/>
  <c r="S1669" i="1" s="1"/>
  <c r="G192" i="1"/>
  <c r="S192" i="1" s="1"/>
  <c r="G1052" i="1"/>
  <c r="S1052" i="1" s="1"/>
  <c r="G1059" i="1"/>
  <c r="S1059" i="1" s="1"/>
  <c r="G929" i="1"/>
  <c r="S929" i="1" s="1"/>
  <c r="G799" i="1"/>
  <c r="S799" i="1" s="1"/>
  <c r="G834" i="1"/>
  <c r="S834" i="1" s="1"/>
  <c r="G1635" i="1"/>
  <c r="S1635" i="1" s="1"/>
  <c r="G747" i="1"/>
  <c r="S747" i="1" s="1"/>
  <c r="G1960" i="1"/>
  <c r="S1960" i="1" s="1"/>
  <c r="G540" i="1"/>
  <c r="S540" i="1" s="1"/>
  <c r="G982" i="1"/>
  <c r="S982" i="1" s="1"/>
  <c r="G553" i="1"/>
  <c r="S553" i="1" s="1"/>
  <c r="G1627" i="1"/>
  <c r="S1627" i="1" s="1"/>
  <c r="G2006" i="1"/>
  <c r="S2006" i="1" s="1"/>
  <c r="G896" i="1"/>
  <c r="S896" i="1" s="1"/>
  <c r="G590" i="1"/>
  <c r="S590" i="1" s="1"/>
  <c r="G723" i="1"/>
  <c r="S723" i="1" s="1"/>
  <c r="G440" i="1"/>
  <c r="S440" i="1" s="1"/>
  <c r="G841" i="1"/>
  <c r="S841" i="1" s="1"/>
  <c r="G383" i="1"/>
  <c r="S383" i="1" s="1"/>
  <c r="G1169" i="1"/>
  <c r="S1169" i="1" s="1"/>
  <c r="G473" i="1"/>
  <c r="S473" i="1" s="1"/>
  <c r="G213" i="1"/>
  <c r="S213" i="1" s="1"/>
  <c r="G1287" i="1"/>
  <c r="S1287" i="1" s="1"/>
  <c r="G676" i="1"/>
  <c r="S676" i="1" s="1"/>
  <c r="G983" i="1"/>
  <c r="S983" i="1" s="1"/>
  <c r="G233" i="1"/>
  <c r="S233" i="1" s="1"/>
  <c r="G1318" i="1"/>
  <c r="S1318" i="1" s="1"/>
  <c r="G789" i="1"/>
  <c r="S789" i="1" s="1"/>
  <c r="G1449" i="1"/>
  <c r="S1449" i="1" s="1"/>
  <c r="G489" i="1"/>
  <c r="S489" i="1" s="1"/>
  <c r="G943" i="1"/>
  <c r="S943" i="1" s="1"/>
  <c r="G1224" i="1"/>
  <c r="S1224" i="1" s="1"/>
  <c r="G2039" i="1"/>
  <c r="S2039" i="1" s="1"/>
  <c r="G2270" i="1"/>
  <c r="S2270" i="1" s="1"/>
  <c r="G1386" i="1"/>
  <c r="S1386" i="1" s="1"/>
  <c r="G1714" i="1"/>
  <c r="S1714" i="1" s="1"/>
  <c r="G1028" i="1"/>
  <c r="S1028" i="1" s="1"/>
  <c r="G1585" i="1"/>
  <c r="S1585" i="1" s="1"/>
  <c r="G857" i="1"/>
  <c r="S857" i="1" s="1"/>
  <c r="G950" i="1"/>
  <c r="S950" i="1" s="1"/>
  <c r="G1200" i="1"/>
  <c r="S1200" i="1" s="1"/>
  <c r="G1789" i="1"/>
  <c r="S1789" i="1" s="1"/>
  <c r="G944" i="1"/>
  <c r="S944" i="1" s="1"/>
  <c r="G580" i="1"/>
  <c r="S580" i="1" s="1"/>
  <c r="G2413" i="1"/>
  <c r="S2413" i="1" s="1"/>
  <c r="G343" i="1"/>
  <c r="S343" i="1" s="1"/>
  <c r="G1758" i="1"/>
  <c r="S1758" i="1" s="1"/>
  <c r="G2425" i="1"/>
  <c r="S2425" i="1" s="1"/>
  <c r="G714" i="1"/>
  <c r="S714" i="1" s="1"/>
  <c r="G400" i="1"/>
  <c r="S400" i="1" s="1"/>
  <c r="G891" i="1"/>
  <c r="S891" i="1" s="1"/>
  <c r="G1347" i="1"/>
  <c r="S1347" i="1" s="1"/>
  <c r="G193" i="1"/>
  <c r="S193" i="1" s="1"/>
  <c r="G2073" i="1"/>
  <c r="S2073" i="1" s="1"/>
  <c r="G1151" i="1"/>
  <c r="S1151" i="1" s="1"/>
  <c r="G1896" i="1"/>
  <c r="S1896" i="1" s="1"/>
  <c r="G1623" i="1"/>
  <c r="S1623" i="1" s="1"/>
  <c r="G1118" i="1"/>
  <c r="S1118" i="1" s="1"/>
  <c r="G1140" i="1"/>
  <c r="S1140" i="1" s="1"/>
  <c r="G1035" i="1"/>
  <c r="S1035" i="1" s="1"/>
  <c r="G2154" i="1"/>
  <c r="S2154" i="1" s="1"/>
  <c r="G254" i="1"/>
  <c r="S254" i="1" s="1"/>
  <c r="G694" i="1"/>
  <c r="S694" i="1" s="1"/>
  <c r="G1988" i="1"/>
  <c r="S1988" i="1" s="1"/>
  <c r="G820" i="1"/>
  <c r="S820" i="1" s="1"/>
  <c r="G953" i="1"/>
  <c r="S953" i="1" s="1"/>
  <c r="G699" i="1"/>
  <c r="S699" i="1" s="1"/>
  <c r="G999" i="1"/>
  <c r="S999" i="1" s="1"/>
  <c r="G786" i="1"/>
  <c r="S786" i="1" s="1"/>
  <c r="G1211" i="1"/>
  <c r="S1211" i="1" s="1"/>
  <c r="G2266" i="1"/>
  <c r="S2266" i="1" s="1"/>
  <c r="G372" i="1"/>
  <c r="S372" i="1" s="1"/>
  <c r="G2405" i="1"/>
  <c r="S2405" i="1" s="1"/>
  <c r="G466" i="1"/>
  <c r="S466" i="1" s="1"/>
  <c r="G416" i="1"/>
  <c r="S416" i="1" s="1"/>
  <c r="G408" i="1"/>
  <c r="S408" i="1" s="1"/>
  <c r="G1172" i="1"/>
  <c r="S1172" i="1" s="1"/>
  <c r="G542" i="1"/>
  <c r="S542" i="1" s="1"/>
  <c r="G1233" i="1"/>
  <c r="S1233" i="1" s="1"/>
  <c r="G874" i="1"/>
  <c r="S874" i="1" s="1"/>
  <c r="G696" i="1"/>
  <c r="S696" i="1" s="1"/>
  <c r="G1073" i="1"/>
  <c r="S1073" i="1" s="1"/>
  <c r="G1542" i="1"/>
  <c r="S1542" i="1" s="1"/>
  <c r="G412" i="1"/>
  <c r="S412" i="1" s="1"/>
  <c r="G418" i="1"/>
  <c r="S418" i="1" s="1"/>
  <c r="G225" i="1"/>
  <c r="S225" i="1" s="1"/>
  <c r="G758" i="1"/>
  <c r="S758" i="1" s="1"/>
  <c r="G2274" i="1"/>
  <c r="S2274" i="1" s="1"/>
  <c r="G384" i="1"/>
  <c r="S384" i="1" s="1"/>
  <c r="G1385" i="1"/>
  <c r="S1385" i="1" s="1"/>
  <c r="G1000" i="1"/>
  <c r="S1000" i="1" s="1"/>
  <c r="G1920" i="1"/>
  <c r="S1920" i="1" s="1"/>
  <c r="G2244" i="1"/>
  <c r="S2244" i="1" s="1"/>
  <c r="G470" i="1"/>
  <c r="S470" i="1" s="1"/>
  <c r="G1003" i="1"/>
  <c r="S1003" i="1" s="1"/>
  <c r="G426" i="1"/>
  <c r="S426" i="1" s="1"/>
  <c r="G186" i="1"/>
  <c r="S186" i="1" s="1"/>
  <c r="G801" i="1"/>
  <c r="S801" i="1" s="1"/>
  <c r="G2107" i="1"/>
  <c r="S2107" i="1" s="1"/>
  <c r="G2134" i="1"/>
  <c r="S2134" i="1" s="1"/>
  <c r="G1723" i="1"/>
  <c r="S1723" i="1" s="1"/>
  <c r="G2423" i="1"/>
  <c r="S2423" i="1" s="1"/>
  <c r="G379" i="1"/>
  <c r="S379" i="1" s="1"/>
  <c r="G1607" i="1"/>
  <c r="S1607" i="1" s="1"/>
  <c r="G507" i="1"/>
  <c r="S507" i="1" s="1"/>
  <c r="G2004" i="1"/>
  <c r="S2004" i="1" s="1"/>
  <c r="G525" i="1"/>
  <c r="S525" i="1" s="1"/>
  <c r="G116" i="1"/>
  <c r="S116" i="1" s="1"/>
  <c r="G2020" i="1"/>
  <c r="S2020" i="1" s="1"/>
  <c r="G1727" i="1"/>
  <c r="S1727" i="1" s="1"/>
  <c r="G348" i="1"/>
  <c r="S348" i="1" s="1"/>
  <c r="G286" i="1"/>
  <c r="S286" i="1" s="1"/>
  <c r="G1182" i="1"/>
  <c r="S1182" i="1" s="1"/>
  <c r="G295" i="1"/>
  <c r="S295" i="1" s="1"/>
  <c r="G2340" i="1"/>
  <c r="S2340" i="1" s="1"/>
  <c r="G689" i="1"/>
  <c r="S689" i="1" s="1"/>
  <c r="G398" i="1"/>
  <c r="S398" i="1" s="1"/>
  <c r="G1491" i="1"/>
  <c r="S1491" i="1" s="1"/>
  <c r="G1997" i="1"/>
  <c r="S1997" i="1" s="1"/>
  <c r="G218" i="1"/>
  <c r="S218" i="1" s="1"/>
  <c r="G528" i="1"/>
  <c r="S528" i="1" s="1"/>
  <c r="G1505" i="1"/>
  <c r="S1505" i="1" s="1"/>
  <c r="G793" i="1"/>
  <c r="S793" i="1" s="1"/>
  <c r="G972" i="1"/>
  <c r="S972" i="1" s="1"/>
  <c r="G516" i="1"/>
  <c r="S516" i="1" s="1"/>
  <c r="G1364" i="1"/>
  <c r="S1364" i="1" s="1"/>
  <c r="G599" i="1"/>
  <c r="S599" i="1" s="1"/>
  <c r="G514" i="1"/>
  <c r="S514" i="1" s="1"/>
  <c r="G2396" i="1"/>
  <c r="S2396" i="1" s="1"/>
  <c r="G1093" i="1"/>
  <c r="S1093" i="1" s="1"/>
  <c r="G1642" i="1"/>
  <c r="S1642" i="1" s="1"/>
  <c r="G831" i="1"/>
  <c r="S831" i="1" s="1"/>
  <c r="G763" i="1"/>
  <c r="S763" i="1" s="1"/>
  <c r="G600" i="1"/>
  <c r="S600" i="1" s="1"/>
  <c r="G1864" i="1"/>
  <c r="S1864" i="1" s="1"/>
  <c r="G1370" i="1"/>
  <c r="S1370" i="1" s="1"/>
  <c r="G413" i="1"/>
  <c r="S413" i="1" s="1"/>
  <c r="G2309" i="1"/>
  <c r="S2309" i="1" s="1"/>
  <c r="G744" i="1"/>
  <c r="S744" i="1" s="1"/>
  <c r="G1078" i="1"/>
  <c r="S1078" i="1" s="1"/>
  <c r="G2008" i="1"/>
  <c r="S2008" i="1" s="1"/>
  <c r="G1901" i="1"/>
  <c r="S1901" i="1" s="1"/>
  <c r="G1344" i="1"/>
  <c r="S1344" i="1" s="1"/>
  <c r="G2421" i="1"/>
  <c r="S2421" i="1" s="1"/>
  <c r="G150" i="1"/>
  <c r="S150" i="1" s="1"/>
  <c r="G2297" i="1"/>
  <c r="S2297" i="1" s="1"/>
  <c r="G296" i="1"/>
  <c r="S296" i="1" s="1"/>
  <c r="G159" i="1"/>
  <c r="S159" i="1" s="1"/>
  <c r="G272" i="1"/>
  <c r="S272" i="1" s="1"/>
  <c r="G210" i="1"/>
  <c r="S210" i="1" s="1"/>
  <c r="G397" i="1"/>
  <c r="S397" i="1" s="1"/>
  <c r="G167" i="1"/>
  <c r="S167" i="1" s="1"/>
  <c r="G331" i="1"/>
  <c r="S331" i="1" s="1"/>
  <c r="G1103" i="1"/>
  <c r="S1103" i="1" s="1"/>
  <c r="G863" i="1"/>
  <c r="S863" i="1" s="1"/>
  <c r="G197" i="1"/>
  <c r="S197" i="1" s="1"/>
  <c r="G1117" i="1"/>
  <c r="S1117" i="1" s="1"/>
  <c r="G2118" i="1"/>
  <c r="S2118" i="1" s="1"/>
  <c r="G341" i="1"/>
  <c r="S341" i="1" s="1"/>
  <c r="G1361" i="1"/>
  <c r="S1361" i="1" s="1"/>
  <c r="G1024" i="1"/>
  <c r="S1024" i="1" s="1"/>
  <c r="G725" i="1"/>
  <c r="S725" i="1" s="1"/>
  <c r="G774" i="1"/>
  <c r="S774" i="1" s="1"/>
  <c r="G1083" i="1"/>
  <c r="S1083" i="1" s="1"/>
  <c r="G803" i="1"/>
  <c r="S803" i="1" s="1"/>
  <c r="G1215" i="1"/>
  <c r="S1215" i="1" s="1"/>
  <c r="G1628" i="1"/>
  <c r="S1628" i="1" s="1"/>
  <c r="G293" i="1"/>
  <c r="S293" i="1" s="1"/>
  <c r="G1129" i="1"/>
  <c r="S1129" i="1" s="1"/>
  <c r="G932" i="1"/>
  <c r="S932" i="1" s="1"/>
  <c r="G1683" i="1"/>
  <c r="S1683" i="1" s="1"/>
  <c r="G1889" i="1"/>
  <c r="S1889" i="1" s="1"/>
  <c r="G2212" i="1"/>
  <c r="S2212" i="1" s="1"/>
  <c r="G1610" i="1"/>
  <c r="S1610" i="1" s="1"/>
  <c r="G1231" i="1"/>
  <c r="S1231" i="1" s="1"/>
  <c r="G118" i="1"/>
  <c r="S118" i="1" s="1"/>
  <c r="G1257" i="1"/>
  <c r="S1257" i="1" s="1"/>
  <c r="G1278" i="1"/>
  <c r="S1278" i="1" s="1"/>
  <c r="G1205" i="1"/>
  <c r="S1205" i="1" s="1"/>
  <c r="G506" i="1"/>
  <c r="S506" i="1" s="1"/>
  <c r="G1299" i="1"/>
  <c r="S1299" i="1" s="1"/>
  <c r="G701" i="1"/>
  <c r="S701" i="1" s="1"/>
  <c r="G1005" i="1"/>
  <c r="S1005" i="1" s="1"/>
  <c r="G1968" i="1"/>
  <c r="S1968" i="1" s="1"/>
  <c r="G634" i="1"/>
  <c r="S634" i="1" s="1"/>
  <c r="G266" i="1"/>
  <c r="S266" i="1" s="1"/>
  <c r="G1982" i="1"/>
  <c r="S1982" i="1" s="1"/>
  <c r="G576" i="1"/>
  <c r="S576" i="1" s="1"/>
  <c r="G1863" i="1"/>
  <c r="S1863" i="1" s="1"/>
  <c r="G196" i="1"/>
  <c r="S196" i="1" s="1"/>
  <c r="G835" i="1"/>
  <c r="S835" i="1" s="1"/>
  <c r="G1025" i="1"/>
  <c r="S1025" i="1" s="1"/>
  <c r="G1565" i="1"/>
  <c r="S1565" i="1" s="1"/>
  <c r="G284" i="1"/>
  <c r="S284" i="1" s="1"/>
  <c r="G583" i="1"/>
  <c r="S583" i="1" s="1"/>
  <c r="G804" i="1"/>
  <c r="S804" i="1" s="1"/>
  <c r="G247" i="1"/>
  <c r="S247" i="1" s="1"/>
  <c r="G2158" i="1"/>
  <c r="S2158" i="1" s="1"/>
  <c r="G1085" i="1"/>
  <c r="S1085" i="1" s="1"/>
  <c r="G1949" i="1"/>
  <c r="S1949" i="1" s="1"/>
  <c r="G1167" i="1"/>
  <c r="S1167" i="1" s="1"/>
  <c r="G1178" i="1"/>
  <c r="S1178" i="1" s="1"/>
  <c r="G1401" i="1"/>
  <c r="S1401" i="1" s="1"/>
  <c r="G389" i="1"/>
  <c r="S389" i="1" s="1"/>
  <c r="G976" i="1"/>
  <c r="S976" i="1" s="1"/>
  <c r="G1160" i="1"/>
  <c r="S1160" i="1" s="1"/>
  <c r="G2382" i="1"/>
  <c r="S2382" i="1" s="1"/>
  <c r="G2205" i="1"/>
  <c r="S2205" i="1" s="1"/>
  <c r="G435" i="1"/>
  <c r="S435" i="1" s="1"/>
  <c r="G1672" i="1"/>
  <c r="S1672" i="1" s="1"/>
  <c r="G194" i="1"/>
  <c r="S194" i="1" s="1"/>
  <c r="G1943" i="1"/>
  <c r="S1943" i="1" s="1"/>
  <c r="G151" i="1"/>
  <c r="S151" i="1" s="1"/>
  <c r="G2344" i="1"/>
  <c r="S2344" i="1" s="1"/>
  <c r="G366" i="1"/>
  <c r="S366" i="1" s="1"/>
  <c r="G322" i="1"/>
  <c r="S322" i="1" s="1"/>
  <c r="G1176" i="1"/>
  <c r="S1176" i="1" s="1"/>
  <c r="G1250" i="1"/>
  <c r="S1250" i="1" s="1"/>
  <c r="G124" i="1"/>
  <c r="S124" i="1" s="1"/>
  <c r="G582" i="1"/>
  <c r="S582" i="1" s="1"/>
  <c r="G690" i="1"/>
  <c r="S690" i="1" s="1"/>
  <c r="G1130" i="1"/>
  <c r="S1130" i="1" s="1"/>
  <c r="G369" i="1"/>
  <c r="S369" i="1" s="1"/>
  <c r="G570" i="1"/>
  <c r="S570" i="1" s="1"/>
  <c r="G1066" i="1"/>
  <c r="S1066" i="1" s="1"/>
  <c r="G2392" i="1"/>
  <c r="S2392" i="1" s="1"/>
  <c r="G550" i="1"/>
  <c r="S550" i="1" s="1"/>
  <c r="G442" i="1"/>
  <c r="S442" i="1" s="1"/>
  <c r="G367" i="1"/>
  <c r="S367" i="1" s="1"/>
  <c r="G277" i="1"/>
  <c r="S277" i="1" s="1"/>
  <c r="G2059" i="1"/>
  <c r="S2059" i="1" s="1"/>
  <c r="G2329" i="1"/>
  <c r="S2329" i="1" s="1"/>
  <c r="G836" i="1"/>
  <c r="S836" i="1" s="1"/>
  <c r="G1201" i="1"/>
  <c r="S1201" i="1" s="1"/>
  <c r="G411" i="1"/>
  <c r="S411" i="1" s="1"/>
  <c r="G140" i="1"/>
  <c r="S140" i="1" s="1"/>
  <c r="G1315" i="1"/>
  <c r="S1315" i="1" s="1"/>
  <c r="G771" i="1"/>
  <c r="S771" i="1" s="1"/>
  <c r="G1328" i="1"/>
  <c r="S1328" i="1" s="1"/>
  <c r="G1559" i="1"/>
  <c r="S1559" i="1" s="1"/>
  <c r="G2377" i="1"/>
  <c r="S2377" i="1" s="1"/>
  <c r="G1513" i="1"/>
  <c r="S1513" i="1" s="1"/>
  <c r="G563" i="1"/>
  <c r="S563" i="1" s="1"/>
  <c r="G949" i="1"/>
  <c r="S949" i="1" s="1"/>
  <c r="G2400" i="1"/>
  <c r="S2400" i="1" s="1"/>
  <c r="G517" i="1"/>
  <c r="S517" i="1" s="1"/>
  <c r="G2150" i="1"/>
  <c r="S2150" i="1" s="1"/>
  <c r="G756" i="1"/>
  <c r="S756" i="1" s="1"/>
  <c r="G444" i="1"/>
  <c r="S444" i="1" s="1"/>
  <c r="G1298" i="1"/>
  <c r="S1298" i="1" s="1"/>
  <c r="G2238" i="1"/>
  <c r="S2238" i="1" s="1"/>
  <c r="G392" i="1"/>
  <c r="S392" i="1" s="1"/>
  <c r="G1659" i="1"/>
  <c r="S1659" i="1" s="1"/>
  <c r="G1087" i="1"/>
  <c r="S1087" i="1" s="1"/>
  <c r="G1879" i="1"/>
  <c r="S1879" i="1" s="1"/>
  <c r="G1730" i="1"/>
  <c r="S1730" i="1" s="1"/>
  <c r="G1938" i="1"/>
  <c r="S1938" i="1" s="1"/>
  <c r="G1006" i="1"/>
  <c r="S1006" i="1" s="1"/>
  <c r="G1464" i="1"/>
  <c r="S1464" i="1" s="1"/>
  <c r="G494" i="1"/>
  <c r="S494" i="1" s="1"/>
  <c r="G607" i="1"/>
  <c r="S607" i="1" s="1"/>
  <c r="G300" i="1"/>
  <c r="S300" i="1" s="1"/>
  <c r="G1792" i="1"/>
  <c r="S1792" i="1" s="1"/>
  <c r="G710" i="1"/>
  <c r="S710" i="1" s="1"/>
  <c r="G753" i="1"/>
  <c r="S753" i="1" s="1"/>
  <c r="G625" i="1"/>
  <c r="S625" i="1" s="1"/>
  <c r="G232" i="1"/>
  <c r="S232" i="1" s="1"/>
  <c r="G633" i="1"/>
  <c r="S633" i="1" s="1"/>
  <c r="G1821" i="1"/>
  <c r="S1821" i="1" s="1"/>
  <c r="G1069" i="1"/>
  <c r="S1069" i="1" s="1"/>
  <c r="G1089" i="1"/>
  <c r="S1089" i="1" s="1"/>
  <c r="G1772" i="1"/>
  <c r="S1772" i="1" s="1"/>
  <c r="G1343" i="1"/>
  <c r="S1343" i="1" s="1"/>
  <c r="G1409" i="1"/>
  <c r="S1409" i="1" s="1"/>
  <c r="G842" i="1"/>
  <c r="S842" i="1" s="1"/>
  <c r="G1163" i="1"/>
  <c r="S1163" i="1" s="1"/>
  <c r="G2083" i="1"/>
  <c r="S2083" i="1" s="1"/>
  <c r="G651" i="1"/>
  <c r="S651" i="1" s="1"/>
  <c r="G292" i="1"/>
  <c r="S292" i="1" s="1"/>
  <c r="G2239" i="1"/>
  <c r="S2239" i="1" s="1"/>
  <c r="G869" i="1"/>
  <c r="S869" i="1" s="1"/>
  <c r="G1348" i="1"/>
  <c r="S1348" i="1" s="1"/>
  <c r="G1388" i="1"/>
  <c r="S1388" i="1" s="1"/>
  <c r="G189" i="1"/>
  <c r="S189" i="1" s="1"/>
  <c r="G727" i="1"/>
  <c r="S727" i="1" s="1"/>
  <c r="G2330" i="1"/>
  <c r="S2330" i="1" s="1"/>
  <c r="G1230" i="1"/>
  <c r="S1230" i="1" s="1"/>
  <c r="G2255" i="1"/>
  <c r="S2255" i="1" s="1"/>
  <c r="G2175" i="1"/>
  <c r="S2175" i="1" s="1"/>
  <c r="G221" i="1"/>
  <c r="S221" i="1" s="1"/>
  <c r="G1248" i="1"/>
  <c r="S1248" i="1" s="1"/>
  <c r="G1732" i="1"/>
  <c r="S1732" i="1" s="1"/>
  <c r="G912" i="1"/>
  <c r="S912" i="1" s="1"/>
  <c r="G1519" i="1"/>
  <c r="S1519" i="1" s="1"/>
  <c r="G637" i="1"/>
  <c r="S637" i="1" s="1"/>
  <c r="G1751" i="1"/>
  <c r="S1751" i="1" s="1"/>
  <c r="G436" i="1"/>
  <c r="S436" i="1" s="1"/>
  <c r="G1237" i="1"/>
  <c r="S1237" i="1" s="1"/>
  <c r="G256" i="1"/>
  <c r="S256" i="1" s="1"/>
  <c r="G1148" i="1"/>
  <c r="S1148" i="1" s="1"/>
  <c r="G373" i="1"/>
  <c r="S373" i="1" s="1"/>
  <c r="G1008" i="1"/>
  <c r="S1008" i="1" s="1"/>
  <c r="G935" i="1"/>
  <c r="S935" i="1" s="1"/>
  <c r="G224" i="1"/>
  <c r="S224" i="1" s="1"/>
  <c r="G258" i="1"/>
  <c r="S258" i="1" s="1"/>
  <c r="G1057" i="1"/>
  <c r="S1057" i="1" s="1"/>
  <c r="G1061" i="1"/>
  <c r="S1061" i="1" s="1"/>
  <c r="G2028" i="1"/>
  <c r="S2028" i="1" s="1"/>
  <c r="G2167" i="1"/>
  <c r="S2167" i="1" s="1"/>
  <c r="G425" i="1"/>
  <c r="S425" i="1" s="1"/>
  <c r="G1838" i="1"/>
  <c r="S1838" i="1" s="1"/>
  <c r="G1145" i="1"/>
  <c r="S1145" i="1" s="1"/>
  <c r="G1041" i="1"/>
  <c r="S1041" i="1" s="1"/>
  <c r="G854" i="1"/>
  <c r="S854" i="1" s="1"/>
  <c r="G371" i="1"/>
  <c r="S371" i="1" s="1"/>
  <c r="G136" i="1"/>
  <c r="S136" i="1" s="1"/>
  <c r="G2089" i="1"/>
  <c r="S2089" i="1" s="1"/>
  <c r="G1451" i="1"/>
  <c r="S1451" i="1" s="1"/>
  <c r="G2233" i="1"/>
  <c r="S2233" i="1" s="1"/>
  <c r="G1072" i="1"/>
  <c r="S1072" i="1" s="1"/>
  <c r="G2320" i="1"/>
  <c r="S2320" i="1" s="1"/>
  <c r="G640" i="1"/>
  <c r="S640" i="1" s="1"/>
  <c r="G1495" i="1"/>
  <c r="S1495" i="1" s="1"/>
  <c r="G1192" i="1"/>
  <c r="S1192" i="1" s="1"/>
  <c r="G2174" i="1"/>
  <c r="S2174" i="1" s="1"/>
  <c r="V2174" i="1" s="1"/>
  <c r="G448" i="1"/>
  <c r="S448" i="1" s="1"/>
  <c r="G1596" i="1"/>
  <c r="S1596" i="1" s="1"/>
  <c r="G2341" i="1"/>
  <c r="S2341" i="1" s="1"/>
  <c r="G512" i="1"/>
  <c r="S512" i="1" s="1"/>
  <c r="G773" i="1"/>
  <c r="S773" i="1" s="1"/>
  <c r="G1193" i="1"/>
  <c r="S1193" i="1" s="1"/>
  <c r="G534" i="1"/>
  <c r="S534" i="1" s="1"/>
  <c r="G307" i="1"/>
  <c r="S307" i="1" s="1"/>
  <c r="G1917" i="1"/>
  <c r="S1917" i="1" s="1"/>
  <c r="G1138" i="1"/>
  <c r="S1138" i="1" s="1"/>
  <c r="G1239" i="1"/>
  <c r="S1239" i="1" s="1"/>
  <c r="G554" i="1"/>
  <c r="S554" i="1" s="1"/>
  <c r="G609" i="1"/>
  <c r="S609" i="1" s="1"/>
  <c r="G1781" i="1"/>
  <c r="S1781" i="1" s="1"/>
  <c r="G638" i="1"/>
  <c r="S638" i="1" s="1"/>
  <c r="G1937" i="1"/>
  <c r="S1937" i="1" s="1"/>
  <c r="G288" i="1"/>
  <c r="S288" i="1" s="1"/>
  <c r="G1476" i="1"/>
  <c r="S1476" i="1" s="1"/>
  <c r="G533" i="1"/>
  <c r="S533" i="1" s="1"/>
  <c r="G677" i="1"/>
  <c r="S677" i="1" s="1"/>
  <c r="G1462" i="1"/>
  <c r="S1462" i="1" s="1"/>
  <c r="G2429" i="1"/>
  <c r="S2429" i="1" s="1"/>
  <c r="G1319" i="1"/>
  <c r="S1319" i="1" s="1"/>
  <c r="G447" i="1"/>
  <c r="S447" i="1" s="1"/>
  <c r="G655" i="1"/>
  <c r="S655" i="1" s="1"/>
  <c r="G639" i="1"/>
  <c r="S639" i="1" s="1"/>
  <c r="G1177" i="1"/>
  <c r="S1177" i="1" s="1"/>
  <c r="G658" i="1"/>
  <c r="S658" i="1" s="1"/>
  <c r="G423" i="1"/>
  <c r="S423" i="1" s="1"/>
  <c r="G1212" i="1"/>
  <c r="S1212" i="1" s="1"/>
  <c r="G1047" i="1"/>
  <c r="S1047" i="1" s="1"/>
  <c r="G352" i="1"/>
  <c r="S352" i="1" s="1"/>
  <c r="G924" i="1"/>
  <c r="S924" i="1" s="1"/>
  <c r="G700" i="1"/>
  <c r="S700" i="1" s="1"/>
  <c r="G1337" i="1"/>
  <c r="S1337" i="1" s="1"/>
  <c r="G1474" i="1"/>
  <c r="S1474" i="1" s="1"/>
  <c r="G427" i="1"/>
  <c r="S427" i="1" s="1"/>
  <c r="G2222" i="1"/>
  <c r="S2222" i="1" s="1"/>
  <c r="G1484" i="1"/>
  <c r="S1484" i="1" s="1"/>
  <c r="G1613" i="1"/>
  <c r="S1613" i="1" s="1"/>
  <c r="G1515" i="1"/>
  <c r="S1515" i="1" s="1"/>
  <c r="G1947" i="1"/>
  <c r="S1947" i="1" s="1"/>
  <c r="G1206" i="1"/>
  <c r="S1206" i="1" s="1"/>
  <c r="G2042" i="1"/>
  <c r="S2042" i="1" s="1"/>
  <c r="G278" i="1"/>
  <c r="S278" i="1" s="1"/>
  <c r="G1684" i="1"/>
  <c r="S1684" i="1" s="1"/>
  <c r="G2079" i="1"/>
  <c r="S2079" i="1" s="1"/>
  <c r="G2404" i="1"/>
  <c r="S2404" i="1" s="1"/>
  <c r="G1011" i="1"/>
  <c r="S1011" i="1" s="1"/>
  <c r="G608" i="1"/>
  <c r="S608" i="1" s="1"/>
  <c r="G129" i="1"/>
  <c r="S129" i="1" s="1"/>
  <c r="G824" i="1"/>
  <c r="S824" i="1" s="1"/>
  <c r="G762" i="1"/>
  <c r="S762" i="1" s="1"/>
  <c r="G791" i="1"/>
  <c r="S791" i="1" s="1"/>
  <c r="G1731" i="1"/>
  <c r="S1731" i="1" s="1"/>
  <c r="G1458" i="1"/>
  <c r="S1458" i="1" s="1"/>
  <c r="G1095" i="1"/>
  <c r="S1095" i="1" s="1"/>
  <c r="G978" i="1"/>
  <c r="S978" i="1" s="1"/>
  <c r="G387" i="1"/>
  <c r="S387" i="1" s="1"/>
  <c r="G1340" i="1"/>
  <c r="S1340" i="1" s="1"/>
  <c r="G568" i="1"/>
  <c r="S568" i="1" s="1"/>
  <c r="G1255" i="1"/>
  <c r="S1255" i="1" s="1"/>
  <c r="G1993" i="1"/>
  <c r="S1993" i="1" s="1"/>
  <c r="G208" i="1"/>
  <c r="S208" i="1" s="1"/>
  <c r="G132" i="1"/>
  <c r="S132" i="1" s="1"/>
  <c r="G2087" i="1"/>
  <c r="S2087" i="1" s="1"/>
  <c r="G500" i="1"/>
  <c r="S500" i="1" s="1"/>
  <c r="G2034" i="1"/>
  <c r="S2034" i="1" s="1"/>
  <c r="G654" i="1"/>
  <c r="S654" i="1" s="1"/>
  <c r="G560" i="1"/>
  <c r="S560" i="1" s="1"/>
  <c r="G1929" i="1"/>
  <c r="S1929" i="1" s="1"/>
  <c r="G187" i="1"/>
  <c r="S187" i="1" s="1"/>
  <c r="G1445" i="1"/>
  <c r="S1445" i="1" s="1"/>
  <c r="G2391" i="1"/>
  <c r="S2391" i="1" s="1"/>
  <c r="G2250" i="1"/>
  <c r="S2250" i="1" s="1"/>
  <c r="G1690" i="1"/>
  <c r="S1690" i="1" s="1"/>
  <c r="G1411" i="1"/>
  <c r="S1411" i="1" s="1"/>
  <c r="G741" i="1"/>
  <c r="S741" i="1" s="1"/>
  <c r="G919" i="1"/>
  <c r="S919" i="1" s="1"/>
  <c r="G1840" i="1"/>
  <c r="S1840" i="1" s="1"/>
  <c r="G1091" i="1"/>
  <c r="S1091" i="1" s="1"/>
  <c r="G449" i="1"/>
  <c r="S449" i="1" s="1"/>
  <c r="G1782" i="1"/>
  <c r="S1782" i="1" s="1"/>
  <c r="G108" i="1"/>
  <c r="S108" i="1" s="1"/>
  <c r="G936" i="1"/>
  <c r="S936" i="1" s="1"/>
  <c r="G938" i="1"/>
  <c r="S938" i="1" s="1"/>
  <c r="G1180" i="1"/>
  <c r="S1180" i="1" s="1"/>
  <c r="G2326" i="1"/>
  <c r="S2326" i="1" s="1"/>
  <c r="G265" i="1"/>
  <c r="S265" i="1" s="1"/>
  <c r="G783" i="1"/>
  <c r="S783" i="1" s="1"/>
  <c r="G2346" i="1"/>
  <c r="S2346" i="1" s="1"/>
  <c r="G420" i="1"/>
  <c r="S420" i="1" s="1"/>
  <c r="G1345" i="1"/>
  <c r="S1345" i="1" s="1"/>
  <c r="G2070" i="1"/>
  <c r="S2070" i="1" s="1"/>
  <c r="G2097" i="1"/>
  <c r="S2097" i="1" s="1"/>
  <c r="G1330" i="1"/>
  <c r="S1330" i="1" s="1"/>
  <c r="G797" i="1"/>
  <c r="S797" i="1" s="1"/>
  <c r="G2347" i="1"/>
  <c r="S2347" i="1" s="1"/>
  <c r="G521" i="1"/>
  <c r="S521" i="1" s="1"/>
  <c r="G403" i="1"/>
  <c r="S403" i="1" s="1"/>
  <c r="G850" i="1"/>
  <c r="S850" i="1" s="1"/>
  <c r="G746" i="1"/>
  <c r="S746" i="1" s="1"/>
  <c r="G815" i="1"/>
  <c r="S815" i="1" s="1"/>
  <c r="G1183" i="1"/>
  <c r="S1183" i="1" s="1"/>
  <c r="G567" i="1"/>
  <c r="S567" i="1" s="1"/>
  <c r="G2192" i="1"/>
  <c r="S2192" i="1" s="1"/>
  <c r="G306" i="1"/>
  <c r="S306" i="1" s="1"/>
  <c r="G503" i="1"/>
  <c r="S503" i="1" s="1"/>
  <c r="G1622" i="1"/>
  <c r="S1622" i="1" s="1"/>
  <c r="G735" i="1"/>
  <c r="S735" i="1" s="1"/>
  <c r="G1226" i="1"/>
  <c r="S1226" i="1" s="1"/>
  <c r="G1588" i="1"/>
  <c r="S1588" i="1" s="1"/>
  <c r="G508" i="1"/>
  <c r="S508" i="1" s="1"/>
  <c r="G807" i="1"/>
  <c r="S807" i="1" s="1"/>
  <c r="G2206" i="1"/>
  <c r="S2206" i="1" s="1"/>
  <c r="G971" i="1"/>
  <c r="S971" i="1" s="1"/>
  <c r="G1936" i="1"/>
  <c r="S1936" i="1" s="1"/>
  <c r="G1342" i="1"/>
  <c r="S1342" i="1" s="1"/>
  <c r="G199" i="1"/>
  <c r="S199" i="1" s="1"/>
  <c r="G664" i="1"/>
  <c r="S664" i="1" s="1"/>
  <c r="G1244" i="1"/>
  <c r="S1244" i="1" s="1"/>
  <c r="G1326" i="1"/>
  <c r="S1326" i="1" s="1"/>
  <c r="G2157" i="1"/>
  <c r="S2157" i="1" s="1"/>
  <c r="G867" i="1"/>
  <c r="S867" i="1" s="1"/>
  <c r="G422" i="1"/>
  <c r="S422" i="1" s="1"/>
  <c r="G2249" i="1"/>
  <c r="S2249" i="1" s="1"/>
  <c r="G1286" i="1"/>
  <c r="S1286" i="1" s="1"/>
  <c r="G358" i="1"/>
  <c r="S358" i="1" s="1"/>
  <c r="G1460" i="1"/>
  <c r="S1460" i="1" s="1"/>
  <c r="G1762" i="1"/>
  <c r="S1762" i="1" s="1"/>
  <c r="G1603" i="1"/>
  <c r="S1603" i="1" s="1"/>
  <c r="G1834" i="1"/>
  <c r="S1834" i="1" s="1"/>
  <c r="G419" i="1"/>
  <c r="S419" i="1" s="1"/>
  <c r="G764" i="1"/>
  <c r="S764" i="1" s="1"/>
  <c r="G1828" i="1"/>
  <c r="S1828" i="1" s="1"/>
  <c r="G158" i="1"/>
  <c r="S158" i="1" s="1"/>
  <c r="G455" i="1"/>
  <c r="S455" i="1" s="1"/>
  <c r="G556" i="1"/>
  <c r="S556" i="1" s="1"/>
  <c r="G1721" i="1"/>
  <c r="S1721" i="1" s="1"/>
  <c r="G1004" i="1"/>
  <c r="S1004" i="1" s="1"/>
  <c r="G624" i="1"/>
  <c r="S624" i="1" s="1"/>
  <c r="G2051" i="1"/>
  <c r="S2051" i="1" s="1"/>
  <c r="G2166" i="1"/>
  <c r="S2166" i="1" s="1"/>
  <c r="G1275" i="1"/>
  <c r="S1275" i="1" s="1"/>
  <c r="G497" i="1"/>
  <c r="S497" i="1" s="1"/>
  <c r="G839" i="1"/>
  <c r="S839" i="1" s="1"/>
  <c r="G2041" i="1"/>
  <c r="S2041" i="1" s="1"/>
  <c r="G513" i="1"/>
  <c r="S513" i="1" s="1"/>
  <c r="G830" i="1"/>
  <c r="S830" i="1" s="1"/>
  <c r="G794" i="1"/>
  <c r="S794" i="1" s="1"/>
  <c r="G1832" i="1"/>
  <c r="S1832" i="1" s="1"/>
  <c r="G2290" i="1"/>
  <c r="S2290" i="1" s="1"/>
  <c r="G1414" i="1"/>
  <c r="S1414" i="1" s="1"/>
  <c r="G2155" i="1"/>
  <c r="S2155" i="1" s="1"/>
  <c r="G717" i="1"/>
  <c r="S717" i="1" s="1"/>
  <c r="G881" i="1"/>
  <c r="S881" i="1" s="1"/>
  <c r="G181" i="1"/>
  <c r="S181" i="1" s="1"/>
  <c r="G765" i="1"/>
  <c r="S765" i="1" s="1"/>
  <c r="G695" i="1"/>
  <c r="S695" i="1" s="1"/>
  <c r="G386" i="1"/>
  <c r="S386" i="1" s="1"/>
  <c r="G1868" i="1"/>
  <c r="S1868" i="1" s="1"/>
  <c r="G1378" i="1"/>
  <c r="S1378" i="1" s="1"/>
  <c r="G2074" i="1"/>
  <c r="S2074" i="1" s="1"/>
  <c r="G255" i="1"/>
  <c r="S255" i="1" s="1"/>
  <c r="G1316" i="1"/>
  <c r="S1316" i="1" s="1"/>
  <c r="G499" i="1"/>
  <c r="S499" i="1" s="1"/>
  <c r="G1141" i="1"/>
  <c r="S1141" i="1" s="1"/>
  <c r="G2093" i="1"/>
  <c r="S2093" i="1" s="1"/>
  <c r="G1046" i="1"/>
  <c r="S1046" i="1" s="1"/>
  <c r="G1308" i="1"/>
  <c r="S1308" i="1" s="1"/>
  <c r="G2019" i="1"/>
  <c r="S2019" i="1" s="1"/>
  <c r="G2370" i="1"/>
  <c r="S2370" i="1" s="1"/>
  <c r="G1661" i="1"/>
  <c r="S1661" i="1" s="1"/>
  <c r="G174" i="1"/>
  <c r="S174" i="1" s="1"/>
  <c r="G2338" i="1"/>
  <c r="S2338" i="1" s="1"/>
  <c r="G581" i="1"/>
  <c r="S581" i="1" s="1"/>
  <c r="G1689" i="1"/>
  <c r="S1689" i="1" s="1"/>
  <c r="G1802" i="1"/>
  <c r="S1802" i="1" s="1"/>
  <c r="G887" i="1"/>
  <c r="S887" i="1" s="1"/>
  <c r="G566" i="1"/>
  <c r="S566" i="1" s="1"/>
  <c r="G216" i="1"/>
  <c r="S216" i="1" s="1"/>
  <c r="G226" i="1"/>
  <c r="S226" i="1" s="1"/>
  <c r="G557" i="1"/>
  <c r="S557" i="1" s="1"/>
  <c r="G201" i="1"/>
  <c r="S201" i="1" s="1"/>
  <c r="G271" i="1"/>
  <c r="S271" i="1" s="1"/>
  <c r="G1040" i="1"/>
  <c r="S1040" i="1" s="1"/>
  <c r="G1535" i="1"/>
  <c r="S1535" i="1" s="1"/>
  <c r="G1577" i="1"/>
  <c r="S1577" i="1" s="1"/>
  <c r="G141" i="1"/>
  <c r="S141" i="1" s="1"/>
  <c r="G899" i="1"/>
  <c r="S899" i="1" s="1"/>
  <c r="G2199" i="1"/>
  <c r="S2199" i="1" s="1"/>
  <c r="G843" i="1"/>
  <c r="S843" i="1" s="1"/>
  <c r="G712" i="1"/>
  <c r="S712" i="1" s="1"/>
  <c r="G619" i="1"/>
  <c r="S619" i="1" s="1"/>
  <c r="G1031" i="1"/>
  <c r="S1031" i="1" s="1"/>
  <c r="G851" i="1"/>
  <c r="S851" i="1" s="1"/>
  <c r="G2417" i="1"/>
  <c r="S2417" i="1" s="1"/>
  <c r="G324" i="1"/>
  <c r="S324" i="1" s="1"/>
  <c r="G239" i="1"/>
  <c r="S239" i="1" s="1"/>
  <c r="G703" i="1"/>
  <c r="S703" i="1" s="1"/>
  <c r="G257" i="1"/>
  <c r="S257" i="1" s="1"/>
  <c r="G1973" i="1"/>
  <c r="S1973" i="1" s="1"/>
  <c r="G1379" i="1"/>
  <c r="S1379" i="1" s="1"/>
  <c r="G390" i="1"/>
  <c r="S390" i="1" s="1"/>
  <c r="G519" i="1"/>
  <c r="S519" i="1" s="1"/>
  <c r="G1054" i="1"/>
  <c r="S1054" i="1" s="1"/>
  <c r="G1065" i="1"/>
  <c r="S1065" i="1" s="1"/>
  <c r="G645" i="1"/>
  <c r="S645" i="1" s="1"/>
  <c r="G1156" i="1"/>
  <c r="S1156" i="1" s="1"/>
  <c r="G235" i="1"/>
  <c r="S235" i="1" s="1"/>
  <c r="G1159" i="1"/>
  <c r="S1159" i="1" s="1"/>
  <c r="G777" i="1"/>
  <c r="S777" i="1" s="1"/>
  <c r="G1161" i="1"/>
  <c r="S1161" i="1" s="1"/>
  <c r="G454" i="1"/>
  <c r="S454" i="1" s="1"/>
  <c r="G214" i="1"/>
  <c r="S214" i="1" s="1"/>
  <c r="G902" i="1"/>
  <c r="S902" i="1" s="1"/>
  <c r="G468" i="1"/>
  <c r="S468" i="1" s="1"/>
  <c r="G1325" i="1"/>
  <c r="S1325" i="1" s="1"/>
  <c r="G1271" i="1"/>
  <c r="S1271" i="1" s="1"/>
  <c r="G1980" i="1"/>
  <c r="S1980" i="1" s="1"/>
  <c r="G1436" i="1"/>
  <c r="S1436" i="1" s="1"/>
  <c r="G833" i="1"/>
  <c r="S833" i="1" s="1"/>
  <c r="G2298" i="1"/>
  <c r="S2298" i="1" s="1"/>
  <c r="G2012" i="1"/>
  <c r="S2012" i="1" s="1"/>
  <c r="G280" i="1"/>
  <c r="S280" i="1" s="1"/>
  <c r="G490" i="1"/>
  <c r="S490" i="1" s="1"/>
  <c r="G1329" i="1"/>
  <c r="S1329" i="1" s="1"/>
  <c r="G2152" i="1"/>
  <c r="S2152" i="1" s="1"/>
  <c r="G718" i="1"/>
  <c r="S718" i="1" s="1"/>
  <c r="G1123" i="1"/>
  <c r="S1123" i="1" s="1"/>
  <c r="G1814" i="1"/>
  <c r="S1814" i="1" s="1"/>
  <c r="G785" i="1"/>
  <c r="S785" i="1" s="1"/>
  <c r="G1034" i="1"/>
  <c r="S1034" i="1" s="1"/>
  <c r="G2216" i="1"/>
  <c r="S2216" i="1" s="1"/>
  <c r="G1746" i="1"/>
  <c r="S1746" i="1" s="1"/>
  <c r="G604" i="1"/>
  <c r="S604" i="1" s="1"/>
  <c r="G926" i="1"/>
  <c r="S926" i="1" s="1"/>
  <c r="G942" i="1"/>
  <c r="S942" i="1" s="1"/>
  <c r="G713" i="1"/>
  <c r="S713" i="1" s="1"/>
  <c r="G173" i="1"/>
  <c r="S173" i="1" s="1"/>
  <c r="G1524" i="1"/>
  <c r="S1524" i="1" s="1"/>
  <c r="G1015" i="1"/>
  <c r="S1015" i="1" s="1"/>
  <c r="G115" i="1"/>
  <c r="S115" i="1" s="1"/>
  <c r="G890" i="1"/>
  <c r="S890" i="1" s="1"/>
  <c r="G796" i="1"/>
  <c r="S796" i="1" s="1"/>
  <c r="G864" i="1"/>
  <c r="S864" i="1" s="1"/>
  <c r="G618" i="1"/>
  <c r="S618" i="1" s="1"/>
  <c r="G1489" i="1"/>
  <c r="S1489" i="1" s="1"/>
  <c r="G1029" i="1"/>
  <c r="S1029" i="1" s="1"/>
  <c r="G424" i="1"/>
  <c r="S424" i="1" s="1"/>
  <c r="G458" i="1"/>
  <c r="S458" i="1" s="1"/>
  <c r="G2415" i="1"/>
  <c r="S2415" i="1" s="1"/>
  <c r="G1210" i="1"/>
  <c r="S1210" i="1" s="1"/>
  <c r="G941" i="1"/>
  <c r="S941" i="1" s="1"/>
  <c r="G1137" i="1"/>
  <c r="S1137" i="1" s="1"/>
  <c r="G339" i="1"/>
  <c r="S339" i="1" s="1"/>
  <c r="G1956" i="1"/>
  <c r="S1956" i="1" s="1"/>
  <c r="G817" i="1"/>
  <c r="S817" i="1" s="1"/>
  <c r="G480" i="1"/>
  <c r="S480" i="1" s="1"/>
  <c r="G1311" i="1"/>
  <c r="S1311" i="1" s="1"/>
  <c r="G1146" i="1"/>
  <c r="S1146" i="1" s="1"/>
  <c r="G1457" i="1"/>
  <c r="S1457" i="1" s="1"/>
  <c r="G1062" i="1"/>
  <c r="S1062" i="1" s="1"/>
  <c r="G1346" i="1"/>
  <c r="S1346" i="1" s="1"/>
  <c r="G2003" i="1"/>
  <c r="S2003" i="1" s="1"/>
  <c r="G1662" i="1"/>
  <c r="S1662" i="1" s="1"/>
  <c r="G915" i="1"/>
  <c r="S915" i="1" s="1"/>
  <c r="G1839" i="1"/>
  <c r="S1839" i="1" s="1"/>
  <c r="G2443" i="1"/>
  <c r="S2443" i="1" s="1"/>
  <c r="G204" i="1"/>
  <c r="S204" i="1" s="1"/>
  <c r="G845" i="1"/>
  <c r="S845" i="1" s="1"/>
  <c r="G1039" i="1"/>
  <c r="S1039" i="1" s="1"/>
  <c r="G1856" i="1"/>
  <c r="S1856" i="1" s="1"/>
  <c r="G1922" i="1"/>
  <c r="S1922" i="1" s="1"/>
  <c r="G1354" i="1"/>
  <c r="S1354" i="1" s="1"/>
  <c r="G217" i="1"/>
  <c r="S217" i="1" s="1"/>
  <c r="G614" i="1"/>
  <c r="S614" i="1" s="1"/>
  <c r="G767" i="1"/>
  <c r="S767" i="1" s="1"/>
  <c r="G973" i="1"/>
  <c r="S973" i="1" s="1"/>
  <c r="G616" i="1"/>
  <c r="S616" i="1" s="1"/>
  <c r="G1718" i="1"/>
  <c r="S1718" i="1" s="1"/>
  <c r="G2183" i="1"/>
  <c r="S2183" i="1" s="1"/>
  <c r="G1198" i="1"/>
  <c r="S1198" i="1" s="1"/>
  <c r="G476" i="1"/>
  <c r="S476" i="1" s="1"/>
  <c r="G750" i="1"/>
  <c r="S750" i="1" s="1"/>
  <c r="G659" i="1"/>
  <c r="S659" i="1" s="1"/>
  <c r="G1903" i="1"/>
  <c r="S1903" i="1" s="1"/>
  <c r="G602" i="1"/>
  <c r="S602" i="1" s="1"/>
  <c r="G1804" i="1"/>
  <c r="S1804" i="1" s="1"/>
  <c r="G1038" i="1"/>
  <c r="S1038" i="1" s="1"/>
  <c r="G1465" i="1"/>
  <c r="S1465" i="1" s="1"/>
  <c r="G1651" i="1"/>
  <c r="S1651" i="1" s="1"/>
  <c r="G742" i="1"/>
  <c r="S742" i="1" s="1"/>
  <c r="G697" i="1"/>
  <c r="S697" i="1" s="1"/>
  <c r="G314" i="1"/>
  <c r="S314" i="1" s="1"/>
  <c r="G183" i="1"/>
  <c r="S183" i="1" s="1"/>
  <c r="G719" i="1"/>
  <c r="S719" i="1" s="1"/>
  <c r="G951" i="1"/>
  <c r="S951" i="1" s="1"/>
  <c r="G462" i="1"/>
  <c r="S462" i="1" s="1"/>
  <c r="G120" i="1"/>
  <c r="S120" i="1" s="1"/>
  <c r="G377" i="1"/>
  <c r="S377" i="1" s="1"/>
  <c r="G1616" i="1"/>
  <c r="S1616" i="1" s="1"/>
  <c r="G2021" i="1"/>
  <c r="S2021" i="1" s="1"/>
  <c r="G1855" i="1"/>
  <c r="S1855" i="1" s="1"/>
  <c r="G1136" i="1"/>
  <c r="S1136" i="1" s="1"/>
  <c r="G853" i="1"/>
  <c r="S853" i="1" s="1"/>
  <c r="G548" i="1"/>
  <c r="S548" i="1" s="1"/>
  <c r="G382" i="1"/>
  <c r="S382" i="1" s="1"/>
  <c r="G988" i="1"/>
  <c r="S988" i="1" s="1"/>
  <c r="G2067" i="1"/>
  <c r="S2067" i="1" s="1"/>
  <c r="G1818" i="1"/>
  <c r="S1818" i="1" s="1"/>
  <c r="G1649" i="1"/>
  <c r="S1649" i="1" s="1"/>
  <c r="G1612" i="1"/>
  <c r="S1612" i="1" s="1"/>
  <c r="G1084" i="1"/>
  <c r="S1084" i="1" s="1"/>
  <c r="G520" i="1"/>
  <c r="S520" i="1" s="1"/>
  <c r="G928" i="1"/>
  <c r="S928" i="1" s="1"/>
  <c r="G1375" i="1"/>
  <c r="S1375" i="1" s="1"/>
  <c r="G1188" i="1"/>
  <c r="S1188" i="1" s="1"/>
  <c r="G1135" i="1"/>
  <c r="S1135" i="1" s="1"/>
  <c r="G385" i="1"/>
  <c r="S385" i="1" s="1"/>
  <c r="G1256" i="1"/>
  <c r="S1256" i="1" s="1"/>
  <c r="G1334" i="1"/>
  <c r="S1334" i="1" s="1"/>
  <c r="G905" i="1"/>
  <c r="S905" i="1" s="1"/>
  <c r="G1106" i="1"/>
  <c r="S1106" i="1" s="1"/>
  <c r="G439" i="1"/>
  <c r="S439" i="1" s="1"/>
  <c r="G656" i="1"/>
  <c r="S656" i="1" s="1"/>
  <c r="G147" i="1"/>
  <c r="S147" i="1" s="1"/>
  <c r="G1717" i="1"/>
  <c r="S1717" i="1" s="1"/>
  <c r="G577" i="1"/>
  <c r="S577" i="1" s="1"/>
  <c r="G2354" i="1"/>
  <c r="S2354" i="1" s="1"/>
  <c r="G1058" i="1"/>
  <c r="S1058" i="1" s="1"/>
  <c r="G555" i="1"/>
  <c r="S555" i="1" s="1"/>
  <c r="G1582" i="1"/>
  <c r="S1582" i="1" s="1"/>
  <c r="G674" i="1"/>
  <c r="S674" i="1" s="1"/>
  <c r="G1186" i="1"/>
  <c r="S1186" i="1" s="1"/>
  <c r="G223" i="1"/>
  <c r="S223" i="1" s="1"/>
  <c r="G2386" i="1"/>
  <c r="S2386" i="1" s="1"/>
  <c r="G2373" i="1"/>
  <c r="S2373" i="1" s="1"/>
  <c r="G644" i="1"/>
  <c r="S644" i="1" s="1"/>
  <c r="G472" i="1"/>
  <c r="S472" i="1" s="1"/>
  <c r="G620" i="1"/>
  <c r="S620" i="1" s="1"/>
  <c r="G464" i="1"/>
  <c r="S464" i="1" s="1"/>
  <c r="G126" i="1"/>
  <c r="S126" i="1" s="1"/>
  <c r="G237" i="1"/>
  <c r="S237" i="1" s="1"/>
  <c r="G868" i="1"/>
  <c r="S868" i="1" s="1"/>
  <c r="G630" i="1"/>
  <c r="S630" i="1" s="1"/>
  <c r="G721" i="1"/>
  <c r="S721" i="1" s="1"/>
  <c r="G395" i="1"/>
  <c r="S395" i="1" s="1"/>
  <c r="G1149" i="1"/>
  <c r="S1149" i="1" s="1"/>
  <c r="G531" i="1"/>
  <c r="S531" i="1" s="1"/>
  <c r="G2407" i="1"/>
  <c r="S2407" i="1" s="1"/>
  <c r="G1147" i="1"/>
  <c r="S1147" i="1" s="1"/>
  <c r="G730" i="1"/>
  <c r="S730" i="1" s="1"/>
  <c r="G1572" i="1"/>
  <c r="S1572" i="1" s="1"/>
  <c r="G327" i="1"/>
  <c r="S327" i="1" s="1"/>
  <c r="G716" i="1"/>
  <c r="S716" i="1" s="1"/>
  <c r="G974" i="1"/>
  <c r="S974" i="1" s="1"/>
  <c r="G1377" i="1"/>
  <c r="S1377" i="1" s="1"/>
  <c r="G2437" i="1"/>
  <c r="S2437" i="1" s="1"/>
  <c r="G142" i="1"/>
  <c r="S142" i="1" s="1"/>
  <c r="G1027" i="1"/>
  <c r="S1027" i="1" s="1"/>
  <c r="G1695" i="1"/>
  <c r="S1695" i="1" s="1"/>
  <c r="G1033" i="1"/>
  <c r="S1033" i="1" s="1"/>
  <c r="G2024" i="1"/>
  <c r="S2024" i="1" s="1"/>
  <c r="G547" i="1"/>
  <c r="S547" i="1" s="1"/>
  <c r="G947" i="1"/>
  <c r="S947" i="1" s="1"/>
  <c r="G1921" i="1"/>
  <c r="S1921" i="1" s="1"/>
  <c r="G1498" i="1"/>
  <c r="S1498" i="1" s="1"/>
  <c r="G130" i="1"/>
  <c r="S130" i="1" s="1"/>
  <c r="G465" i="1"/>
  <c r="S465" i="1" s="1"/>
  <c r="G1461" i="1"/>
  <c r="S1461" i="1" s="1"/>
  <c r="G166" i="1"/>
  <c r="S166" i="1" s="1"/>
  <c r="G1240" i="1"/>
  <c r="S1240" i="1" s="1"/>
  <c r="G1010" i="1"/>
  <c r="S1010" i="1" s="1"/>
  <c r="G1285" i="1"/>
  <c r="S1285" i="1" s="1"/>
  <c r="G1471" i="1"/>
  <c r="S1471" i="1" s="1"/>
  <c r="G2010" i="1"/>
  <c r="S2010" i="1" s="1"/>
  <c r="G933" i="1"/>
  <c r="S933" i="1" s="1"/>
  <c r="G135" i="1"/>
  <c r="S135" i="1" s="1"/>
  <c r="G2062" i="1"/>
  <c r="S2062" i="1" s="1"/>
  <c r="G446" i="1"/>
  <c r="S446" i="1" s="1"/>
  <c r="G198" i="1"/>
  <c r="S198" i="1" s="1"/>
  <c r="G354" i="1"/>
  <c r="S354" i="1" s="1"/>
  <c r="G1435" i="1"/>
  <c r="S1435" i="1" s="1"/>
  <c r="G1132" i="1"/>
  <c r="S1132" i="1" s="1"/>
  <c r="G1162" i="1"/>
  <c r="S1162" i="1" s="1"/>
  <c r="G1880" i="1"/>
  <c r="S1880" i="1" s="1"/>
  <c r="G1018" i="1"/>
  <c r="S1018" i="1" s="1"/>
  <c r="G679" i="1"/>
  <c r="S679" i="1" s="1"/>
  <c r="G636" i="1"/>
  <c r="S636" i="1" s="1"/>
  <c r="G2336" i="1"/>
  <c r="S2336" i="1" s="1"/>
  <c r="G2402" i="1"/>
  <c r="S2402" i="1" s="1"/>
  <c r="G975" i="1"/>
  <c r="S975" i="1" s="1"/>
  <c r="G504" i="1"/>
  <c r="S504" i="1" s="1"/>
  <c r="G766" i="1"/>
  <c r="S766" i="1" s="1"/>
  <c r="G1558" i="1"/>
  <c r="S1558" i="1" s="1"/>
  <c r="G1351" i="1"/>
  <c r="S1351" i="1" s="1"/>
  <c r="G483" i="1"/>
  <c r="S483" i="1" s="1"/>
  <c r="G1631" i="1"/>
  <c r="S1631" i="1" s="1"/>
  <c r="G345" i="1"/>
  <c r="S345" i="1" s="1"/>
  <c r="G112" i="1"/>
  <c r="S112" i="1" s="1"/>
  <c r="G1260" i="1"/>
  <c r="S1260" i="1" s="1"/>
  <c r="G1063" i="1"/>
  <c r="S1063" i="1" s="1"/>
  <c r="G1223" i="1"/>
  <c r="S1223" i="1" s="1"/>
  <c r="G790" i="1"/>
  <c r="S790" i="1" s="1"/>
  <c r="G1532" i="1"/>
  <c r="S1532" i="1" s="1"/>
  <c r="G2235" i="1"/>
  <c r="S2235" i="1" s="1"/>
  <c r="G175" i="1"/>
  <c r="S175" i="1" s="1"/>
  <c r="G456" i="1"/>
  <c r="S456" i="1" s="1"/>
  <c r="G647" i="1"/>
  <c r="S647" i="1" s="1"/>
  <c r="G776" i="1"/>
  <c r="S776" i="1" s="1"/>
  <c r="G2037" i="1"/>
  <c r="S2037" i="1" s="1"/>
  <c r="G1681" i="1"/>
  <c r="S1681" i="1" s="1"/>
  <c r="G691" i="1"/>
  <c r="S691" i="1" s="1"/>
  <c r="G431" i="1"/>
  <c r="S431" i="1" s="1"/>
  <c r="G396" i="1"/>
  <c r="S396" i="1" s="1"/>
  <c r="G1358" i="1"/>
  <c r="S1358" i="1" s="1"/>
  <c r="G2123" i="1"/>
  <c r="S2123" i="1" s="1"/>
  <c r="G304" i="1"/>
  <c r="S304" i="1" s="1"/>
  <c r="G298" i="1"/>
  <c r="S298" i="1" s="1"/>
  <c r="G205" i="1"/>
  <c r="S205" i="1" s="1"/>
  <c r="G792" i="1"/>
  <c r="S792" i="1" s="1"/>
  <c r="G1114" i="1"/>
  <c r="S1114" i="1" s="1"/>
  <c r="G1583" i="1"/>
  <c r="S1583" i="1" s="1"/>
  <c r="G1042" i="1"/>
  <c r="S1042" i="1" s="1"/>
  <c r="G428" i="1"/>
  <c r="S428" i="1" s="1"/>
  <c r="G1134" i="1"/>
  <c r="S1134" i="1" s="1"/>
  <c r="G179" i="1"/>
  <c r="S179" i="1" s="1"/>
  <c r="G1369" i="1"/>
  <c r="S1369" i="1" s="1"/>
  <c r="G2231" i="1"/>
  <c r="S2231" i="1" s="1"/>
  <c r="G347" i="1"/>
  <c r="S347" i="1" s="1"/>
  <c r="G1605" i="1"/>
  <c r="S1605" i="1" s="1"/>
  <c r="G1643" i="1"/>
  <c r="S1643" i="1" s="1"/>
  <c r="G311" i="1"/>
  <c r="S311" i="1" s="1"/>
  <c r="G628" i="1"/>
  <c r="S628" i="1" s="1"/>
  <c r="G281" i="1"/>
  <c r="S281" i="1" s="1"/>
  <c r="G361" i="1"/>
  <c r="S361" i="1" s="1"/>
  <c r="G900" i="1"/>
  <c r="S900" i="1" s="1"/>
  <c r="G1989" i="1"/>
  <c r="S1989" i="1" s="1"/>
  <c r="G351" i="1"/>
  <c r="S351" i="1" s="1"/>
  <c r="G368" i="1"/>
  <c r="S368" i="1" s="1"/>
  <c r="G837" i="1"/>
  <c r="S837" i="1" s="1"/>
  <c r="G2014" i="1"/>
  <c r="S2014" i="1" s="1"/>
  <c r="G2209" i="1"/>
  <c r="S2209" i="1" s="1"/>
  <c r="G1478" i="1"/>
  <c r="S1478" i="1" s="1"/>
  <c r="G2359" i="1"/>
  <c r="S2359" i="1" s="1"/>
  <c r="G134" i="1"/>
  <c r="S134" i="1" s="1"/>
  <c r="G1290" i="1"/>
  <c r="S1290" i="1" s="1"/>
  <c r="G310" i="1"/>
  <c r="S310" i="1" s="1"/>
  <c r="G145" i="1"/>
  <c r="S145" i="1" s="1"/>
  <c r="G2181" i="1"/>
  <c r="S2181" i="1" s="1"/>
  <c r="G1473" i="1"/>
  <c r="S1473" i="1" s="1"/>
  <c r="G2197" i="1"/>
  <c r="S2197" i="1" s="1"/>
  <c r="G1630" i="1"/>
  <c r="S1630" i="1" s="1"/>
  <c r="G1822" i="1"/>
  <c r="S1822" i="1" s="1"/>
  <c r="G2161" i="1"/>
  <c r="S2161" i="1" s="1"/>
  <c r="G715" i="1"/>
  <c r="S715" i="1" s="1"/>
  <c r="G823" i="1"/>
  <c r="S823" i="1" s="1"/>
  <c r="G184" i="1"/>
  <c r="S184" i="1" s="1"/>
  <c r="G1812" i="1"/>
  <c r="S1812" i="1" s="1"/>
  <c r="G323" i="1"/>
  <c r="S323" i="1" s="1"/>
  <c r="G1190" i="1"/>
  <c r="S1190" i="1" s="1"/>
  <c r="G939" i="1"/>
  <c r="S939" i="1" s="1"/>
  <c r="G1313" i="1"/>
  <c r="S1313" i="1" s="1"/>
  <c r="G1593" i="1"/>
  <c r="S1593" i="1" s="1"/>
  <c r="G2323" i="1"/>
  <c r="S2323" i="1" s="1"/>
  <c r="G1185" i="1"/>
  <c r="S1185" i="1" s="1"/>
  <c r="G330" i="1"/>
  <c r="S330" i="1" s="1"/>
  <c r="G2364" i="1"/>
  <c r="S2364" i="1" s="1"/>
  <c r="G818" i="1"/>
  <c r="S818" i="1" s="1"/>
  <c r="G849" i="1"/>
  <c r="S849" i="1" s="1"/>
  <c r="G1124" i="1"/>
  <c r="S1124" i="1" s="1"/>
  <c r="G404" i="1"/>
  <c r="S404" i="1" s="1"/>
  <c r="G865" i="1"/>
  <c r="S865" i="1" s="1"/>
  <c r="G190" i="1"/>
  <c r="S190" i="1" s="1"/>
  <c r="G202" i="1"/>
  <c r="S202" i="1" s="1"/>
  <c r="G515" i="1"/>
  <c r="S515" i="1" s="1"/>
  <c r="G821" i="1"/>
  <c r="S821" i="1" s="1"/>
  <c r="G1908" i="1"/>
  <c r="S1908" i="1" s="1"/>
  <c r="G1770" i="1"/>
  <c r="S1770" i="1" s="1"/>
  <c r="G1075" i="1"/>
  <c r="S1075" i="1" s="1"/>
  <c r="G2317" i="1"/>
  <c r="S2317" i="1" s="1"/>
  <c r="G273" i="1"/>
  <c r="S273" i="1" s="1"/>
  <c r="G1638" i="1"/>
  <c r="S1638" i="1" s="1"/>
  <c r="G2169" i="1"/>
  <c r="S2169" i="1" s="1"/>
  <c r="G283" i="1"/>
  <c r="S283" i="1" s="1"/>
  <c r="G2365" i="1"/>
  <c r="S2365" i="1" s="1"/>
  <c r="G2103" i="1"/>
  <c r="S2103" i="1" s="1"/>
  <c r="G1469" i="1"/>
  <c r="S1469" i="1" s="1"/>
  <c r="G1019" i="1"/>
  <c r="S1019" i="1" s="1"/>
  <c r="G1219" i="1"/>
  <c r="S1219" i="1" s="1"/>
  <c r="G925" i="1"/>
  <c r="S925" i="1" s="1"/>
  <c r="G631" i="1"/>
  <c r="S631" i="1" s="1"/>
  <c r="G1323" i="1"/>
  <c r="S1323" i="1" s="1"/>
  <c r="G238" i="1"/>
  <c r="S238" i="1" s="1"/>
  <c r="G1466" i="1"/>
  <c r="S1466" i="1" s="1"/>
  <c r="G2053" i="1"/>
  <c r="S2053" i="1" s="1"/>
  <c r="G1753" i="1"/>
  <c r="S1753" i="1" s="1"/>
  <c r="G2143" i="1"/>
  <c r="S2143" i="1" s="1"/>
  <c r="G285" i="1"/>
  <c r="S285" i="1" s="1"/>
  <c r="G579" i="1"/>
  <c r="S579" i="1" s="1"/>
  <c r="G243" i="1"/>
  <c r="S243" i="1" s="1"/>
  <c r="G1143" i="1"/>
  <c r="S1143" i="1" s="1"/>
  <c r="G220" i="1"/>
  <c r="S220" i="1" s="1"/>
  <c r="G229" i="1"/>
  <c r="S229" i="1" s="1"/>
  <c r="G734" i="1"/>
  <c r="S734" i="1" s="1"/>
  <c r="G2380" i="1"/>
  <c r="S2380" i="1" s="1"/>
  <c r="G309" i="1"/>
  <c r="S309" i="1" s="1"/>
  <c r="G453" i="1"/>
  <c r="S453" i="1" s="1"/>
  <c r="G1499" i="1"/>
  <c r="S1499" i="1" s="1"/>
  <c r="G1479" i="1"/>
  <c r="S1479" i="1" s="1"/>
  <c r="G441" i="1"/>
  <c r="S441" i="1" s="1"/>
  <c r="G153" i="1"/>
  <c r="S153" i="1" s="1"/>
  <c r="G357" i="1"/>
  <c r="S357" i="1" s="1"/>
  <c r="G788" i="1"/>
  <c r="S788" i="1" s="1"/>
  <c r="G1043" i="1"/>
  <c r="S1043" i="1" s="1"/>
  <c r="G642" i="1"/>
  <c r="S642" i="1" s="1"/>
  <c r="G1036" i="1"/>
  <c r="S1036" i="1" s="1"/>
  <c r="G1254" i="1"/>
  <c r="S1254" i="1" s="1"/>
  <c r="G334" i="1"/>
  <c r="S334" i="1" s="1"/>
  <c r="G1598" i="1"/>
  <c r="S1598" i="1" s="1"/>
  <c r="G2321" i="1"/>
  <c r="S2321" i="1" s="1"/>
  <c r="G1614" i="1"/>
  <c r="S1614" i="1" s="1"/>
  <c r="G1443" i="1"/>
  <c r="S1443" i="1" s="1"/>
  <c r="G320" i="1"/>
  <c r="S320" i="1" s="1"/>
  <c r="G1528" i="1"/>
  <c r="S1528" i="1" s="1"/>
  <c r="G289" i="1"/>
  <c r="S289" i="1" s="1"/>
  <c r="G203" i="1"/>
  <c r="S203" i="1" s="1"/>
  <c r="G985" i="1"/>
  <c r="S985" i="1" s="1"/>
  <c r="G561" i="1"/>
  <c r="S561" i="1" s="1"/>
  <c r="G2218" i="1"/>
  <c r="S2218" i="1" s="1"/>
  <c r="G1867" i="1"/>
  <c r="S1867" i="1" s="1"/>
  <c r="G2071" i="1"/>
  <c r="S2071" i="1" s="1"/>
  <c r="G800" i="1"/>
  <c r="S800" i="1" s="1"/>
  <c r="G617" i="1"/>
  <c r="S617" i="1" s="1"/>
  <c r="G1263" i="1"/>
  <c r="S1263" i="1" s="1"/>
  <c r="G1101" i="1"/>
  <c r="S1101" i="1" s="1"/>
  <c r="G888" i="1"/>
  <c r="S888" i="1" s="1"/>
  <c r="G1776" i="1"/>
  <c r="S1776" i="1" s="1"/>
  <c r="G180" i="1"/>
  <c r="S180" i="1" s="1"/>
  <c r="G1946" i="1"/>
  <c r="S1946" i="1" s="1"/>
  <c r="G1503" i="1"/>
  <c r="S1503" i="1" s="1"/>
  <c r="G680" i="1"/>
  <c r="S680" i="1" s="1"/>
  <c r="G1861" i="1"/>
  <c r="S1861" i="1" s="1"/>
  <c r="G393" i="1"/>
  <c r="S393" i="1" s="1"/>
  <c r="G1858" i="1"/>
  <c r="S1858" i="1" s="1"/>
  <c r="G1733" i="1"/>
  <c r="S1733" i="1" s="1"/>
  <c r="G1070" i="1"/>
  <c r="S1070" i="1" s="1"/>
  <c r="G297" i="1"/>
  <c r="S297" i="1" s="1"/>
  <c r="G1274" i="1"/>
  <c r="S1274" i="1" s="1"/>
  <c r="G261" i="1"/>
  <c r="S261" i="1" s="1"/>
  <c r="G1447" i="1"/>
  <c r="S1447" i="1" s="1"/>
  <c r="G1338" i="1"/>
  <c r="S1338" i="1" s="1"/>
  <c r="G662" i="1"/>
  <c r="S662" i="1" s="1"/>
  <c r="G1294" i="1"/>
  <c r="S1294" i="1" s="1"/>
  <c r="G1376" i="1"/>
  <c r="S1376" i="1" s="1"/>
  <c r="G969" i="1"/>
  <c r="S969" i="1" s="1"/>
  <c r="G1104" i="1"/>
  <c r="S1104" i="1" s="1"/>
  <c r="G495" i="1"/>
  <c r="S495" i="1" s="1"/>
  <c r="G240" i="1"/>
  <c r="S240" i="1" s="1"/>
  <c r="G315" i="1"/>
  <c r="S315" i="1" s="1"/>
  <c r="G755" i="1"/>
  <c r="S755" i="1" s="1"/>
  <c r="G588" i="1"/>
  <c r="S588" i="1" s="1"/>
  <c r="G1327" i="1"/>
  <c r="S1327" i="1" s="1"/>
  <c r="G1128" i="1"/>
  <c r="S1128" i="1" s="1"/>
  <c r="G156" i="1"/>
  <c r="S156" i="1" s="1"/>
  <c r="G1044" i="1"/>
  <c r="S1044" i="1" s="1"/>
  <c r="G2383" i="1"/>
  <c r="S2383" i="1" s="1"/>
  <c r="G2189" i="1"/>
  <c r="S2189" i="1" s="1"/>
  <c r="G2095" i="1"/>
  <c r="S2095" i="1" s="1"/>
  <c r="G1962" i="1"/>
  <c r="S1962" i="1" s="1"/>
  <c r="G587" i="1"/>
  <c r="S587" i="1" s="1"/>
  <c r="G605" i="1"/>
  <c r="S605" i="1" s="1"/>
  <c r="G1747" i="1"/>
  <c r="S1747" i="1" s="1"/>
  <c r="G736" i="1"/>
  <c r="S736" i="1" s="1"/>
  <c r="G687" i="1"/>
  <c r="S687" i="1" s="1"/>
  <c r="G121" i="1"/>
  <c r="S121" i="1" s="1"/>
  <c r="G2313" i="1"/>
  <c r="S2313" i="1" s="1"/>
  <c r="G1417" i="1"/>
  <c r="S1417" i="1" s="1"/>
  <c r="G603" i="1"/>
  <c r="S603" i="1" s="1"/>
  <c r="G1199" i="1"/>
  <c r="S1199" i="1" s="1"/>
  <c r="G840" i="1"/>
  <c r="S840" i="1" s="1"/>
  <c r="G1986" i="1"/>
  <c r="S1986" i="1" s="1"/>
  <c r="G1884" i="1"/>
  <c r="S1884" i="1" s="1"/>
  <c r="G1408" i="1"/>
  <c r="S1408" i="1" s="1"/>
  <c r="G388" i="1"/>
  <c r="S388" i="1" s="1"/>
  <c r="G1759" i="1"/>
  <c r="S1759" i="1" s="1"/>
  <c r="G856" i="1"/>
  <c r="S856" i="1" s="1"/>
  <c r="G684" i="1"/>
  <c r="S684" i="1" s="1"/>
  <c r="G2234" i="1"/>
  <c r="S2234" i="1" s="1"/>
  <c r="G275" i="1"/>
  <c r="S275" i="1" s="1"/>
  <c r="G2108" i="1"/>
  <c r="S2108" i="1" s="1"/>
  <c r="G1934" i="1"/>
  <c r="S1934" i="1" s="1"/>
  <c r="G805" i="1"/>
  <c r="S805" i="1" s="1"/>
  <c r="G406" i="1"/>
  <c r="S406" i="1" s="1"/>
  <c r="G1862" i="1"/>
  <c r="S1862" i="1" s="1"/>
  <c r="G493" i="1"/>
  <c r="S493" i="1" s="1"/>
  <c r="G1317" i="1"/>
  <c r="S1317" i="1" s="1"/>
  <c r="G316" i="1"/>
  <c r="S316" i="1" s="1"/>
  <c r="G2328" i="1"/>
  <c r="S2328" i="1" s="1"/>
  <c r="G1768" i="1"/>
  <c r="S1768" i="1" s="1"/>
  <c r="G242" i="1"/>
  <c r="S242" i="1" s="1"/>
  <c r="G931" i="1"/>
  <c r="S931" i="1" s="1"/>
  <c r="G615" i="1"/>
  <c r="S615" i="1" s="1"/>
  <c r="G959" i="1"/>
  <c r="S959" i="1" s="1"/>
  <c r="G1779" i="1"/>
  <c r="S1779" i="1" s="1"/>
  <c r="G1548" i="1"/>
  <c r="S1548" i="1" s="1"/>
  <c r="G370" i="1"/>
  <c r="S370" i="1" s="1"/>
  <c r="G164" i="1"/>
  <c r="S164" i="1" s="1"/>
  <c r="G965" i="1"/>
  <c r="S965" i="1" s="1"/>
  <c r="G165" i="1"/>
  <c r="S165" i="1" s="1"/>
  <c r="G1948" i="1"/>
  <c r="S1948" i="1" s="1"/>
  <c r="G1859" i="1"/>
  <c r="S1859" i="1" s="1"/>
  <c r="G2366" i="1"/>
  <c r="S2366" i="1" s="1"/>
  <c r="G178" i="1"/>
  <c r="S178" i="1" s="1"/>
  <c r="G584" i="1"/>
  <c r="S584" i="1" s="1"/>
  <c r="G826" i="1"/>
  <c r="S826" i="1" s="1"/>
  <c r="G930" i="1"/>
  <c r="S930" i="1" s="1"/>
  <c r="G1736" i="1"/>
  <c r="S1736" i="1" s="1"/>
  <c r="G2372" i="1"/>
  <c r="S2372" i="1" s="1"/>
  <c r="G154" i="1"/>
  <c r="S154" i="1" s="1"/>
  <c r="G2237" i="1"/>
  <c r="S2237" i="1" s="1"/>
  <c r="G1992" i="1"/>
  <c r="S1992" i="1" s="1"/>
  <c r="G1650" i="1"/>
  <c r="S1650" i="1" s="1"/>
  <c r="G2385" i="1"/>
  <c r="S2385" i="1" s="1"/>
  <c r="G739" i="1"/>
  <c r="S739" i="1" s="1"/>
  <c r="G2337" i="1"/>
  <c r="S2337" i="1" s="1"/>
  <c r="G1394" i="1"/>
  <c r="S1394" i="1" s="1"/>
  <c r="G523" i="1"/>
  <c r="S523" i="1" s="1"/>
  <c r="G889" i="1"/>
  <c r="S889" i="1" s="1"/>
  <c r="G885" i="1"/>
  <c r="S885" i="1" s="1"/>
  <c r="G724" i="1"/>
  <c r="S724" i="1" s="1"/>
  <c r="G2075" i="1"/>
  <c r="S2075" i="1" s="1"/>
  <c r="G1419" i="1"/>
  <c r="S1419" i="1" s="1"/>
  <c r="G1573" i="1"/>
  <c r="S1573" i="1" s="1"/>
  <c r="G1810" i="1"/>
  <c r="S1810" i="1" s="1"/>
  <c r="G1860" i="1"/>
  <c r="S1860" i="1" s="1"/>
  <c r="G751" i="1"/>
  <c r="S751" i="1" s="1"/>
  <c r="G1978" i="1"/>
  <c r="S1978" i="1" s="1"/>
  <c r="G405" i="1"/>
  <c r="S405" i="1" s="1"/>
  <c r="G212" i="1"/>
  <c r="S212" i="1" s="1"/>
  <c r="G754" i="1"/>
  <c r="S754" i="1" s="1"/>
  <c r="G125" i="1"/>
  <c r="S125" i="1" s="1"/>
  <c r="G337" i="1"/>
  <c r="S337" i="1" s="1"/>
  <c r="G253" i="1"/>
  <c r="S253" i="1" s="1"/>
  <c r="G143" i="1"/>
  <c r="S143" i="1" s="1"/>
  <c r="G1811" i="1"/>
  <c r="S1811" i="1" s="1"/>
  <c r="G1293" i="1"/>
  <c r="S1293" i="1" s="1"/>
  <c r="G1522" i="1"/>
  <c r="S1522" i="1" s="1"/>
  <c r="G1551" i="1"/>
  <c r="S1551" i="1" s="1"/>
  <c r="G2137" i="1"/>
  <c r="S2137" i="1" s="1"/>
  <c r="G904" i="1"/>
  <c r="S904" i="1" s="1"/>
  <c r="G2179" i="1"/>
  <c r="S2179" i="1" s="1"/>
  <c r="G1195" i="1"/>
  <c r="S1195" i="1" s="1"/>
  <c r="G1121" i="1"/>
  <c r="S1121" i="1" s="1"/>
  <c r="G1665" i="1"/>
  <c r="S1665" i="1" s="1"/>
  <c r="G1587" i="1"/>
  <c r="S1587" i="1" s="1"/>
  <c r="G128" i="1"/>
  <c r="S128" i="1" s="1"/>
  <c r="G1969" i="1"/>
  <c r="S1969" i="1" s="1"/>
  <c r="G661" i="1"/>
  <c r="S661" i="1" s="1"/>
  <c r="G922" i="1"/>
  <c r="S922" i="1" s="1"/>
  <c r="G249" i="1"/>
  <c r="S249" i="1" s="1"/>
  <c r="G720" i="1"/>
  <c r="S720" i="1" s="1"/>
  <c r="G305" i="1"/>
  <c r="S305" i="1" s="1"/>
  <c r="G752" i="1"/>
  <c r="S752" i="1" s="1"/>
  <c r="G2262" i="1"/>
  <c r="S2262" i="1" s="1"/>
  <c r="G2160" i="1"/>
  <c r="S2160" i="1" s="1"/>
  <c r="G795" i="1"/>
  <c r="S795" i="1" s="1"/>
  <c r="G227" i="1"/>
  <c r="S227" i="1" s="1"/>
  <c r="G2360" i="1"/>
  <c r="S2360" i="1" s="1"/>
  <c r="G486" i="1"/>
  <c r="S486" i="1" s="1"/>
  <c r="G1940" i="1"/>
  <c r="S1940" i="1" s="1"/>
  <c r="G131" i="1"/>
  <c r="S131" i="1" s="1"/>
  <c r="G1663" i="1"/>
  <c r="S1663" i="1" s="1"/>
  <c r="G374" i="1"/>
  <c r="S374" i="1" s="1"/>
  <c r="G2100" i="1"/>
  <c r="S2100" i="1" s="1"/>
  <c r="G1511" i="1"/>
  <c r="S1511" i="1" s="1"/>
  <c r="G596" i="1"/>
  <c r="S596" i="1" s="1"/>
  <c r="G1126" i="1"/>
  <c r="S1126" i="1" s="1"/>
  <c r="G1830" i="1"/>
  <c r="S1830" i="1" s="1"/>
  <c r="G572" i="1"/>
  <c r="S572" i="1" s="1"/>
  <c r="G1924" i="1"/>
  <c r="S1924" i="1" s="1"/>
  <c r="G1174" i="1"/>
  <c r="S1174" i="1" s="1"/>
  <c r="G188" i="1"/>
  <c r="S188" i="1" s="1"/>
  <c r="G182" i="1"/>
  <c r="S182" i="1" s="1"/>
  <c r="G529" i="1"/>
  <c r="S529" i="1" s="1"/>
  <c r="V529" i="1" s="1"/>
  <c r="G1808" i="1"/>
  <c r="S1808" i="1" s="1"/>
  <c r="G1395" i="1"/>
  <c r="S1395" i="1" s="1"/>
  <c r="G1774" i="1"/>
  <c r="S1774" i="1" s="1"/>
  <c r="G2368" i="1"/>
  <c r="S2368" i="1" s="1"/>
  <c r="V2368" i="1" s="1"/>
  <c r="G211" i="1"/>
  <c r="S211" i="1" s="1"/>
  <c r="G2335" i="1"/>
  <c r="S2335" i="1" s="1"/>
  <c r="G559" i="1"/>
  <c r="S559" i="1" s="1"/>
  <c r="G2065" i="1"/>
  <c r="S2065" i="1" s="1"/>
  <c r="V2065" i="1" s="1"/>
  <c r="G117" i="1"/>
  <c r="S117" i="1" s="1"/>
  <c r="G1049" i="1"/>
  <c r="S1049" i="1" s="1"/>
  <c r="G575" i="1"/>
  <c r="S575" i="1" s="1"/>
  <c r="G565" i="1"/>
  <c r="S565" i="1" s="1"/>
  <c r="V565" i="1" s="1"/>
  <c r="G2362" i="1"/>
  <c r="S2362" i="1" s="1"/>
  <c r="G1109" i="1"/>
  <c r="S1109" i="1" s="1"/>
  <c r="G1704" i="1"/>
  <c r="S1704" i="1" s="1"/>
  <c r="G1955" i="1"/>
  <c r="S1955" i="1" s="1"/>
  <c r="G1847" i="1"/>
  <c r="S1847" i="1" s="1"/>
  <c r="G252" i="1"/>
  <c r="S252" i="1" s="1"/>
  <c r="G1356" i="1"/>
  <c r="S1356" i="1" s="1"/>
  <c r="G829" i="1"/>
  <c r="S829" i="1" s="1"/>
  <c r="G960" i="1"/>
  <c r="S960" i="1" s="1"/>
  <c r="G1053" i="1"/>
  <c r="S1053" i="1" s="1"/>
  <c r="G215" i="1"/>
  <c r="S215" i="1" s="1"/>
  <c r="G1894" i="1"/>
  <c r="S1894" i="1" s="1"/>
  <c r="G2000" i="1"/>
  <c r="S2000" i="1" s="1"/>
  <c r="G236" i="1"/>
  <c r="S236" i="1" s="1"/>
  <c r="G706" i="1"/>
  <c r="S706" i="1" s="1"/>
  <c r="G707" i="1"/>
  <c r="S707" i="1" s="1"/>
  <c r="G460" i="1"/>
  <c r="S460" i="1" s="1"/>
  <c r="G409" i="1"/>
  <c r="S409" i="1" s="1"/>
  <c r="G635" i="1"/>
  <c r="S635" i="1" s="1"/>
  <c r="G2401" i="1"/>
  <c r="S2401" i="1" s="1"/>
  <c r="G1259" i="1"/>
  <c r="S1259" i="1" s="1"/>
  <c r="G827" i="1"/>
  <c r="S827" i="1" s="1"/>
  <c r="G652" i="1"/>
  <c r="S652" i="1" s="1"/>
  <c r="G2033" i="1"/>
  <c r="S2033" i="1" s="1"/>
  <c r="G562" i="1"/>
  <c r="S562" i="1" s="1"/>
  <c r="G1080" i="1"/>
  <c r="S1080" i="1" s="1"/>
  <c r="G1428" i="1"/>
  <c r="S1428" i="1" s="1"/>
  <c r="G169" i="1"/>
  <c r="S169" i="1" s="1"/>
  <c r="G536" i="1"/>
  <c r="S536" i="1" s="1"/>
  <c r="G1677" i="1"/>
  <c r="S1677" i="1" s="1"/>
  <c r="G417" i="1"/>
  <c r="S417" i="1" s="1"/>
  <c r="G1165" i="1"/>
  <c r="S1165" i="1" s="1"/>
  <c r="G207" i="1"/>
  <c r="S207" i="1" s="1"/>
  <c r="G177" i="1"/>
  <c r="S177" i="1" s="1"/>
  <c r="G593" i="1"/>
  <c r="S593" i="1" s="1"/>
  <c r="G162" i="1"/>
  <c r="S162" i="1" s="1"/>
  <c r="G1533" i="1"/>
  <c r="S1533" i="1" s="1"/>
  <c r="G539" i="1"/>
  <c r="S539" i="1" s="1"/>
  <c r="G757" i="1"/>
  <c r="S757" i="1" s="1"/>
  <c r="G1518" i="1"/>
  <c r="S1518" i="1" s="1"/>
  <c r="G144" i="1"/>
  <c r="S144" i="1" s="1"/>
  <c r="G1102" i="1"/>
  <c r="S1102" i="1" s="1"/>
  <c r="G114" i="1"/>
  <c r="S114" i="1" s="1"/>
  <c r="G2389" i="1"/>
  <c r="S2389" i="1" s="1"/>
  <c r="G1100" i="1"/>
  <c r="S1100" i="1" s="1"/>
  <c r="G1961" i="1"/>
  <c r="S1961" i="1" s="1"/>
  <c r="G1030" i="1"/>
  <c r="S1030" i="1" s="1"/>
  <c r="G137" i="1"/>
  <c r="S137" i="1" s="1"/>
  <c r="G811" i="1"/>
  <c r="S811" i="1" s="1"/>
  <c r="G2101" i="1"/>
  <c r="S2101" i="1" s="1"/>
  <c r="G591" i="1"/>
  <c r="S591" i="1" s="1"/>
  <c r="G139" i="1"/>
  <c r="S139" i="1" s="1"/>
  <c r="G2307" i="1"/>
  <c r="S2307" i="1" s="1"/>
  <c r="G451" i="1"/>
  <c r="S451" i="1" s="1"/>
  <c r="V451" i="1" s="1"/>
  <c r="G875" i="1"/>
  <c r="S875" i="1" s="1"/>
  <c r="G1767" i="1"/>
  <c r="S1767" i="1" s="1"/>
  <c r="G2056" i="1"/>
  <c r="S2056" i="1" s="1"/>
  <c r="G279" i="1"/>
  <c r="S279" i="1" s="1"/>
  <c r="G1794" i="1"/>
  <c r="S1794" i="1" s="1"/>
  <c r="G250" i="1"/>
  <c r="S250" i="1" s="1"/>
  <c r="G1453" i="1"/>
  <c r="S1453" i="1" s="1"/>
  <c r="G2178" i="1"/>
  <c r="S2178" i="1" s="1"/>
  <c r="G2198" i="1"/>
  <c r="S2198" i="1" s="1"/>
  <c r="G2049" i="1"/>
  <c r="S2049" i="1" s="1"/>
  <c r="G1979" i="1"/>
  <c r="S1979" i="1" s="1"/>
  <c r="G482" i="1"/>
  <c r="S482" i="1" s="1"/>
  <c r="G375" i="1"/>
  <c r="S375" i="1" s="1"/>
  <c r="G1854" i="1"/>
  <c r="S1854" i="1" s="1"/>
  <c r="G997" i="1"/>
  <c r="S997" i="1" s="1"/>
  <c r="G1629" i="1"/>
  <c r="S1629" i="1" s="1"/>
  <c r="G1208" i="1"/>
  <c r="S1208" i="1" s="1"/>
  <c r="G2187" i="1"/>
  <c r="S2187" i="1" s="1"/>
  <c r="G592" i="1"/>
  <c r="S592" i="1" s="1"/>
  <c r="G1470" i="1"/>
  <c r="S1470" i="1" s="1"/>
  <c r="G1964" i="1"/>
  <c r="S1964" i="1" s="1"/>
  <c r="G1380" i="1"/>
  <c r="S1380" i="1" s="1"/>
  <c r="G632" i="1"/>
  <c r="S632" i="1" s="1"/>
  <c r="G1116" i="1"/>
  <c r="S1116" i="1" s="1"/>
  <c r="G160" i="1"/>
  <c r="S160" i="1" s="1"/>
  <c r="G2185" i="1"/>
  <c r="S2185" i="1" s="1"/>
  <c r="G498" i="1"/>
  <c r="S498" i="1" s="1"/>
  <c r="G335" i="1"/>
  <c r="S335" i="1" s="1"/>
  <c r="G1849" i="1"/>
  <c r="S1849" i="1" s="1"/>
  <c r="G564" i="1"/>
  <c r="S564" i="1" s="1"/>
  <c r="G1437" i="1"/>
  <c r="S1437" i="1" s="1"/>
  <c r="G552" i="1"/>
  <c r="S552" i="1" s="1"/>
  <c r="V552" i="1" s="1"/>
  <c r="G1545" i="1"/>
  <c r="S1545" i="1" s="1"/>
  <c r="G1424" i="1"/>
  <c r="S1424" i="1" s="1"/>
  <c r="G574" i="1"/>
  <c r="S574" i="1" s="1"/>
  <c r="G340" i="1"/>
  <c r="S340" i="1" s="1"/>
  <c r="G780" i="1"/>
  <c r="S780" i="1" s="1"/>
  <c r="G264" i="1"/>
  <c r="S264" i="1" s="1"/>
  <c r="G248" i="1"/>
  <c r="S248" i="1" s="1"/>
  <c r="G768" i="1"/>
  <c r="S768" i="1" s="1"/>
  <c r="G967" i="1"/>
  <c r="S967" i="1" s="1"/>
  <c r="G157" i="1"/>
  <c r="S157" i="1" s="1"/>
  <c r="G1563" i="1"/>
  <c r="S1563" i="1" s="1"/>
  <c r="G138" i="1"/>
  <c r="S138" i="1" s="1"/>
  <c r="G2217" i="1"/>
  <c r="S2217" i="1" s="1"/>
  <c r="G2223" i="1"/>
  <c r="S2223" i="1" s="1"/>
  <c r="V2223" i="1" s="1"/>
  <c r="G1769" i="1"/>
  <c r="S1769" i="1" s="1"/>
  <c r="G344" i="1"/>
  <c r="S344" i="1" s="1"/>
  <c r="G1267" i="1"/>
  <c r="S1267" i="1" s="1"/>
  <c r="G1673" i="1"/>
  <c r="S1673" i="1" s="1"/>
  <c r="G2225" i="1"/>
  <c r="S2225" i="1" s="1"/>
  <c r="G299" i="1"/>
  <c r="S299" i="1" s="1"/>
  <c r="G1310" i="1"/>
  <c r="S1310" i="1" s="1"/>
  <c r="G897" i="1"/>
  <c r="S897" i="1" s="1"/>
  <c r="G155" i="1"/>
  <c r="S155" i="1" s="1"/>
  <c r="G675" i="1"/>
  <c r="S675" i="1" s="1"/>
  <c r="G276" i="1"/>
  <c r="S276" i="1" s="1"/>
  <c r="G2220" i="1"/>
  <c r="S2220" i="1" s="1"/>
  <c r="G290" i="1"/>
  <c r="S290" i="1" s="1"/>
  <c r="G1974" i="1"/>
  <c r="S1974" i="1" s="1"/>
  <c r="G2211" i="1"/>
  <c r="S2211" i="1" s="1"/>
  <c r="G1963" i="1"/>
  <c r="S1963" i="1" s="1"/>
  <c r="G1434" i="1"/>
  <c r="S1434" i="1" s="1"/>
  <c r="G1771" i="1"/>
  <c r="S1771" i="1" s="1"/>
  <c r="V1771" i="1" s="1"/>
  <c r="G1763" i="1"/>
  <c r="S1763" i="1" s="1"/>
  <c r="G1306" i="1"/>
  <c r="S1306" i="1" s="1"/>
  <c r="G2086" i="1"/>
  <c r="S2086" i="1" s="1"/>
  <c r="G612" i="1"/>
  <c r="S612" i="1" s="1"/>
  <c r="G171" i="1"/>
  <c r="S171" i="1" s="1"/>
  <c r="G302" i="1"/>
  <c r="S302" i="1" s="1"/>
  <c r="G671" i="1"/>
  <c r="S671" i="1" s="1"/>
  <c r="G2050" i="1"/>
  <c r="S2050" i="1" s="1"/>
  <c r="G649" i="1"/>
  <c r="S649" i="1" s="1"/>
  <c r="G2202" i="1"/>
  <c r="S2202" i="1" s="1"/>
  <c r="G1761" i="1"/>
  <c r="S1761" i="1" s="1"/>
  <c r="G524" i="1"/>
  <c r="S524" i="1" s="1"/>
  <c r="G2411" i="1"/>
  <c r="S2411" i="1" s="1"/>
  <c r="G920" i="1"/>
  <c r="S920" i="1" s="1"/>
  <c r="G1166" i="1"/>
  <c r="S1166" i="1" s="1"/>
  <c r="G429" i="1"/>
  <c r="S429" i="1" s="1"/>
  <c r="G1232" i="1"/>
  <c r="S1232" i="1" s="1"/>
  <c r="G1877" i="1"/>
  <c r="S1877" i="1" s="1"/>
  <c r="G2125" i="1"/>
  <c r="S2125" i="1" s="1"/>
  <c r="G2221" i="1"/>
  <c r="S2221" i="1" s="1"/>
  <c r="G1324" i="1"/>
  <c r="S1324" i="1" s="1"/>
  <c r="G1950" i="1"/>
  <c r="S1950" i="1" s="1"/>
  <c r="G729" i="1"/>
  <c r="S729" i="1" s="1"/>
  <c r="G670" i="1"/>
  <c r="S670" i="1" s="1"/>
  <c r="G437" i="1"/>
  <c r="S437" i="1" s="1"/>
  <c r="G260" i="1"/>
  <c r="S260" i="1" s="1"/>
  <c r="G1722" i="1"/>
  <c r="S1722" i="1" s="1"/>
  <c r="G2120" i="1"/>
  <c r="S2120" i="1" s="1"/>
  <c r="G2023" i="1"/>
  <c r="S2023" i="1" s="1"/>
  <c r="G2398" i="1"/>
  <c r="S2398" i="1" s="1"/>
  <c r="G410" i="1"/>
  <c r="S410" i="1" s="1"/>
  <c r="G270" i="1"/>
  <c r="S270" i="1" s="1"/>
  <c r="V270" i="1" s="1"/>
  <c r="G1251" i="1"/>
  <c r="S1251" i="1" s="1"/>
  <c r="G282" i="1"/>
  <c r="S282" i="1" s="1"/>
  <c r="G2026" i="1"/>
  <c r="S2026" i="1" s="1"/>
  <c r="G1110" i="1"/>
  <c r="S1110" i="1" s="1"/>
  <c r="G585" i="1"/>
  <c r="S585" i="1" s="1"/>
  <c r="G2348" i="1"/>
  <c r="S2348" i="1" s="1"/>
  <c r="G230" i="1"/>
  <c r="S230" i="1" s="1"/>
  <c r="G1927" i="1"/>
  <c r="S1927" i="1" s="1"/>
  <c r="G342" i="1"/>
  <c r="S342" i="1" s="1"/>
  <c r="G133" i="1"/>
  <c r="S133" i="1" s="1"/>
  <c r="G111" i="1"/>
  <c r="S111" i="1" s="1"/>
  <c r="G683" i="1"/>
  <c r="S683" i="1" s="1"/>
  <c r="G1756" i="1"/>
  <c r="S1756" i="1" s="1"/>
  <c r="G1332" i="1"/>
  <c r="S1332" i="1" s="1"/>
  <c r="V1332" i="1" s="1"/>
  <c r="G1418" i="1"/>
  <c r="S1418" i="1" s="1"/>
  <c r="G1799" i="1"/>
  <c r="S1799" i="1" s="1"/>
  <c r="G893" i="1"/>
  <c r="S893" i="1" s="1"/>
  <c r="G2304" i="1"/>
  <c r="S2304" i="1" s="1"/>
  <c r="G336" i="1"/>
  <c r="S336" i="1" s="1"/>
  <c r="G415" i="1"/>
  <c r="S415" i="1" s="1"/>
  <c r="G263" i="1"/>
  <c r="S263" i="1" s="1"/>
  <c r="G326" i="1"/>
  <c r="S326" i="1" s="1"/>
  <c r="G414" i="1"/>
  <c r="S414" i="1" s="1"/>
  <c r="G501" i="1"/>
  <c r="S501" i="1" s="1"/>
  <c r="G2353" i="1"/>
  <c r="S2353" i="1" s="1"/>
  <c r="G1225" i="1"/>
  <c r="S1225" i="1" s="1"/>
  <c r="G2339" i="1"/>
  <c r="S2339" i="1" s="1"/>
  <c r="G1214" i="1"/>
  <c r="S1214" i="1" s="1"/>
  <c r="G308" i="1"/>
  <c r="S308" i="1" s="1"/>
  <c r="G1538" i="1"/>
  <c r="S1538" i="1" s="1"/>
  <c r="G1253" i="1"/>
  <c r="S1253" i="1" s="1"/>
  <c r="G1482" i="1"/>
  <c r="S1482" i="1" s="1"/>
  <c r="V1482" i="1" s="1"/>
  <c r="G2242" i="1"/>
  <c r="S2242" i="1" s="1"/>
  <c r="G993" i="1"/>
  <c r="S993" i="1" s="1"/>
  <c r="G1403" i="1"/>
  <c r="S1403" i="1" s="1"/>
  <c r="G325" i="1"/>
  <c r="S325" i="1" s="1"/>
  <c r="G1553" i="1"/>
  <c r="S1553" i="1" s="1"/>
  <c r="G870" i="1"/>
  <c r="S870" i="1" s="1"/>
  <c r="G1488" i="1"/>
  <c r="S1488" i="1" s="1"/>
  <c r="G146" i="1"/>
  <c r="S146" i="1" s="1"/>
  <c r="G1923" i="1"/>
  <c r="S1923" i="1" s="1"/>
  <c r="G650" i="1"/>
  <c r="S650" i="1" s="1"/>
  <c r="G1999" i="1"/>
  <c r="S1999" i="1" s="1"/>
  <c r="G1060" i="1"/>
  <c r="S1060" i="1" s="1"/>
  <c r="G2009" i="1"/>
  <c r="S2009" i="1" s="1"/>
  <c r="G170" i="1"/>
  <c r="S170" i="1" s="1"/>
  <c r="G551" i="1"/>
  <c r="S551" i="1" s="1"/>
  <c r="G1728" i="1"/>
  <c r="S1728" i="1" s="1"/>
  <c r="G1265" i="1"/>
  <c r="S1265" i="1" s="1"/>
  <c r="G2248" i="1"/>
  <c r="S2248" i="1" s="1"/>
  <c r="G172" i="1"/>
  <c r="S172" i="1" s="1"/>
  <c r="G2350" i="1"/>
  <c r="S2350" i="1" s="1"/>
  <c r="G1336" i="1"/>
  <c r="S1336" i="1" s="1"/>
  <c r="G402" i="1"/>
  <c r="S402" i="1" s="1"/>
  <c r="G1384" i="1"/>
  <c r="S1384" i="1" s="1"/>
  <c r="G629" i="1"/>
  <c r="S629" i="1" s="1"/>
  <c r="G176" i="1"/>
  <c r="S176" i="1" s="1"/>
  <c r="G611" i="1"/>
  <c r="S611" i="1" s="1"/>
  <c r="G832" i="1"/>
  <c r="S832" i="1" s="1"/>
  <c r="G1446" i="1"/>
  <c r="S1446" i="1" s="1"/>
  <c r="G705" i="1"/>
  <c r="S705" i="1" s="1"/>
  <c r="G1644" i="1"/>
  <c r="S1644" i="1" s="1"/>
  <c r="G1806" i="1"/>
  <c r="S1806" i="1" s="1"/>
  <c r="G2082" i="1"/>
  <c r="S2082" i="1" s="1"/>
  <c r="V2082" i="1" s="1"/>
  <c r="G2356" i="1"/>
  <c r="S2356" i="1" s="1"/>
  <c r="G241" i="1"/>
  <c r="S241" i="1" s="1"/>
  <c r="G1891" i="1"/>
  <c r="S1891" i="1" s="1"/>
  <c r="G319" i="1"/>
  <c r="S319" i="1" s="1"/>
  <c r="G2227" i="1"/>
  <c r="S2227" i="1" s="1"/>
  <c r="G1552" i="1"/>
  <c r="S1552" i="1" s="1"/>
  <c r="G313" i="1"/>
  <c r="S313" i="1" s="1"/>
  <c r="G1173" i="1"/>
  <c r="S1173" i="1" s="1"/>
  <c r="G886" i="1"/>
  <c r="S886" i="1" s="1"/>
  <c r="G1709" i="1"/>
  <c r="S1709" i="1" s="1"/>
  <c r="G7" i="1"/>
  <c r="S7" i="1" s="1"/>
  <c r="V2350" i="1" l="1"/>
  <c r="V325" i="1"/>
  <c r="V1974" i="1"/>
  <c r="V566" i="1"/>
  <c r="V299" i="1"/>
  <c r="V1425" i="1"/>
  <c r="V1928" i="1"/>
  <c r="V961" i="1"/>
  <c r="V966" i="1"/>
  <c r="V2027" i="1"/>
  <c r="V643" i="1"/>
  <c r="V1534" i="1"/>
  <c r="V2171" i="1"/>
  <c r="V1632" i="1"/>
  <c r="V407" i="1"/>
  <c r="V1151" i="1"/>
  <c r="V1997" i="1"/>
  <c r="V138" i="1"/>
  <c r="V1268" i="1"/>
  <c r="V1243" i="1"/>
  <c r="V777" i="1"/>
  <c r="V851" i="1"/>
  <c r="V1415" i="1"/>
  <c r="V866" i="1"/>
  <c r="V2077" i="1"/>
  <c r="V1604" i="1"/>
  <c r="V268" i="1"/>
  <c r="V481" i="1"/>
  <c r="V1712" i="1"/>
  <c r="V1539" i="1"/>
  <c r="V2055" i="1"/>
  <c r="V2201" i="1"/>
  <c r="V1247" i="1"/>
  <c r="V1303" i="1"/>
  <c r="V1734" i="1"/>
  <c r="V1309" i="1"/>
  <c r="V1430" i="1"/>
  <c r="V1150" i="1"/>
  <c r="V916" i="1"/>
  <c r="V2127" i="1"/>
  <c r="V1238" i="1"/>
  <c r="V1241" i="1"/>
  <c r="V2288" i="1"/>
  <c r="V952" i="1"/>
  <c r="V1780" i="1"/>
  <c r="V492" i="1"/>
  <c r="V443" i="1"/>
  <c r="V1748" i="1"/>
  <c r="V1825" i="1"/>
  <c r="V1656" i="1"/>
  <c r="V2378" i="1"/>
  <c r="V2281" i="1"/>
  <c r="V1454" i="1"/>
  <c r="V2030" i="1"/>
  <c r="V432" i="1"/>
  <c r="V1429" i="1"/>
  <c r="V1788" i="1"/>
  <c r="V1846" i="1"/>
  <c r="V2433" i="1"/>
  <c r="V1882" i="1"/>
  <c r="V2031" i="1"/>
  <c r="V378" i="1"/>
  <c r="V1021" i="1"/>
  <c r="V2376" i="1"/>
  <c r="V2282" i="1"/>
  <c r="V2284" i="1"/>
  <c r="V2184" i="1"/>
  <c r="V1865" i="1"/>
  <c r="V2063" i="1"/>
  <c r="V2128" i="1"/>
  <c r="V2058" i="1"/>
  <c r="V2285" i="1"/>
  <c r="V1654" i="1"/>
  <c r="V1783" i="1"/>
  <c r="V2122" i="1"/>
  <c r="V2170" i="1"/>
  <c r="V1387" i="1"/>
  <c r="V2117" i="1"/>
  <c r="V1154" i="1"/>
  <c r="V2044" i="1"/>
  <c r="V2449" i="1"/>
  <c r="V1442" i="1"/>
  <c r="V2305" i="1"/>
  <c r="V1765" i="1"/>
  <c r="V2450" i="1"/>
  <c r="V1875" i="1"/>
  <c r="V1525" i="1"/>
  <c r="V2277" i="1"/>
  <c r="V1530" i="1"/>
  <c r="V1900" i="1"/>
  <c r="V2048" i="1"/>
  <c r="V2289" i="1"/>
  <c r="V1571" i="1"/>
  <c r="V1793" i="1"/>
  <c r="V770" i="1"/>
  <c r="V1216" i="1"/>
  <c r="V1550" i="1"/>
  <c r="V2425" i="1"/>
  <c r="V286" i="1"/>
  <c r="V118" i="1"/>
  <c r="V1559" i="1"/>
  <c r="V224" i="1"/>
  <c r="V1206" i="1"/>
  <c r="V2252" i="1"/>
  <c r="V2418" i="1"/>
  <c r="V1716" i="1"/>
  <c r="V1754" i="1"/>
  <c r="V2226" i="1"/>
  <c r="V2352" i="1"/>
  <c r="V1796" i="1"/>
  <c r="V2230" i="1"/>
  <c r="V2094" i="1"/>
  <c r="V2136" i="1"/>
  <c r="V2390" i="1"/>
  <c r="V1852" i="1"/>
  <c r="V2177" i="1"/>
  <c r="V2190" i="1"/>
  <c r="V1422" i="1"/>
  <c r="V2176" i="1"/>
  <c r="V2191" i="1"/>
  <c r="V1883" i="1"/>
  <c r="V1749" i="1"/>
  <c r="V1933" i="1"/>
  <c r="V2333" i="1"/>
  <c r="V1363" i="1"/>
  <c r="V2444" i="1"/>
  <c r="V775" i="1"/>
  <c r="V1074" i="1"/>
  <c r="V760" i="1"/>
  <c r="V2280" i="1"/>
  <c r="V1207" i="1"/>
  <c r="V532" i="1"/>
  <c r="V1371" i="1"/>
  <c r="V318" i="1"/>
  <c r="V2435" i="1"/>
  <c r="V2072" i="1"/>
  <c r="V1898" i="1"/>
  <c r="V1022" i="1"/>
  <c r="V195" i="1"/>
  <c r="V1501" i="1"/>
  <c r="V2135" i="1"/>
  <c r="V834" i="1"/>
  <c r="V1200" i="1"/>
  <c r="V786" i="1"/>
  <c r="V507" i="1"/>
  <c r="V763" i="1"/>
  <c r="V1129" i="1"/>
  <c r="V247" i="1"/>
  <c r="V836" i="1"/>
  <c r="V607" i="1"/>
  <c r="T187" i="1"/>
  <c r="T1690" i="1"/>
  <c r="V1690" i="1" s="1"/>
  <c r="T1840" i="1"/>
  <c r="T108" i="1"/>
  <c r="T2326" i="1"/>
  <c r="T420" i="1"/>
  <c r="V420" i="1" s="1"/>
  <c r="T1330" i="1"/>
  <c r="T403" i="1"/>
  <c r="T1183" i="1"/>
  <c r="T503" i="1"/>
  <c r="V503" i="1" s="1"/>
  <c r="T1588" i="1"/>
  <c r="T971" i="1"/>
  <c r="T664" i="1"/>
  <c r="T867" i="1"/>
  <c r="T358" i="1"/>
  <c r="T1834" i="1"/>
  <c r="T158" i="1"/>
  <c r="V158" i="1" s="1"/>
  <c r="T1004" i="1"/>
  <c r="V1004" i="1" s="1"/>
  <c r="T1275" i="1"/>
  <c r="T513" i="1"/>
  <c r="V513" i="1" s="1"/>
  <c r="T2290" i="1"/>
  <c r="T881" i="1"/>
  <c r="T386" i="1"/>
  <c r="T255" i="1"/>
  <c r="V255" i="1" s="1"/>
  <c r="T2093" i="1"/>
  <c r="T2370" i="1"/>
  <c r="V2370" i="1" s="1"/>
  <c r="T581" i="1"/>
  <c r="T566" i="1"/>
  <c r="T201" i="1"/>
  <c r="T1577" i="1"/>
  <c r="V1577" i="1" s="1"/>
  <c r="T843" i="1"/>
  <c r="T851" i="1"/>
  <c r="T703" i="1"/>
  <c r="T390" i="1"/>
  <c r="V390" i="1" s="1"/>
  <c r="T645" i="1"/>
  <c r="T777" i="1"/>
  <c r="T902" i="1"/>
  <c r="T1980" i="1"/>
  <c r="V1980" i="1" s="1"/>
  <c r="V2047" i="1"/>
  <c r="V1220" i="1"/>
  <c r="V291" i="1"/>
  <c r="V478" i="1"/>
  <c r="V1005" i="1"/>
  <c r="V1854" i="1"/>
  <c r="V564" i="1"/>
  <c r="V1963" i="1"/>
  <c r="V920" i="1"/>
  <c r="V2398" i="1"/>
  <c r="V1538" i="1"/>
  <c r="V170" i="1"/>
  <c r="V1644" i="1"/>
  <c r="V2000" i="1"/>
  <c r="V536" i="1"/>
  <c r="V1100" i="1"/>
  <c r="V1453" i="1"/>
  <c r="V632" i="1"/>
  <c r="V248" i="1"/>
  <c r="V155" i="1"/>
  <c r="V671" i="1"/>
  <c r="V729" i="1"/>
  <c r="V230" i="1"/>
  <c r="V414" i="1"/>
  <c r="V1488" i="1"/>
  <c r="V1384" i="1"/>
  <c r="V313" i="1"/>
  <c r="T1520" i="1"/>
  <c r="V1520" i="1" s="1"/>
  <c r="T1364" i="1"/>
  <c r="V1364" i="1" s="1"/>
  <c r="T196" i="1"/>
  <c r="V196" i="1" s="1"/>
  <c r="T1087" i="1"/>
  <c r="T1451" i="1"/>
  <c r="T1095" i="1"/>
  <c r="T797" i="1"/>
  <c r="T1936" i="1"/>
  <c r="V1936" i="1" s="1"/>
  <c r="T497" i="1"/>
  <c r="V497" i="1" s="1"/>
  <c r="T1868" i="1"/>
  <c r="V1868" i="1" s="1"/>
  <c r="T1689" i="1"/>
  <c r="V1689" i="1" s="1"/>
  <c r="T2012" i="1"/>
  <c r="T2152" i="1"/>
  <c r="V2152" i="1" s="1"/>
  <c r="T785" i="1"/>
  <c r="T604" i="1"/>
  <c r="V604" i="1" s="1"/>
  <c r="T173" i="1"/>
  <c r="T890" i="1"/>
  <c r="V890" i="1" s="1"/>
  <c r="T1489" i="1"/>
  <c r="T2415" i="1"/>
  <c r="V2415" i="1" s="1"/>
  <c r="T339" i="1"/>
  <c r="T1311" i="1"/>
  <c r="V1311" i="1" s="1"/>
  <c r="T1346" i="1"/>
  <c r="T1839" i="1"/>
  <c r="V1839" i="1" s="1"/>
  <c r="T1039" i="1"/>
  <c r="T217" i="1"/>
  <c r="V217" i="1" s="1"/>
  <c r="T616" i="1"/>
  <c r="T476" i="1"/>
  <c r="V476" i="1" s="1"/>
  <c r="T602" i="1"/>
  <c r="T1651" i="1"/>
  <c r="V1651" i="1" s="1"/>
  <c r="T183" i="1"/>
  <c r="T120" i="1"/>
  <c r="V120" i="1" s="1"/>
  <c r="T1855" i="1"/>
  <c r="T382" i="1"/>
  <c r="V382" i="1" s="1"/>
  <c r="T1649" i="1"/>
  <c r="T928" i="1"/>
  <c r="V928" i="1" s="1"/>
  <c r="T385" i="1"/>
  <c r="T1106" i="1"/>
  <c r="V1106" i="1" s="1"/>
  <c r="T1717" i="1"/>
  <c r="T555" i="1"/>
  <c r="V555" i="1" s="1"/>
  <c r="T223" i="1"/>
  <c r="T472" i="1"/>
  <c r="V472" i="1" s="1"/>
  <c r="T237" i="1"/>
  <c r="T395" i="1"/>
  <c r="V395" i="1" s="1"/>
  <c r="T1147" i="1"/>
  <c r="T716" i="1"/>
  <c r="V716" i="1" s="1"/>
  <c r="T142" i="1"/>
  <c r="T2024" i="1"/>
  <c r="V2024" i="1" s="1"/>
  <c r="T1498" i="1"/>
  <c r="T166" i="1"/>
  <c r="V166" i="1" s="1"/>
  <c r="T1471" i="1"/>
  <c r="T2062" i="1"/>
  <c r="V2062" i="1" s="1"/>
  <c r="T1435" i="1"/>
  <c r="T1018" i="1"/>
  <c r="V1018" i="1" s="1"/>
  <c r="T2402" i="1"/>
  <c r="T1558" i="1"/>
  <c r="V1558" i="1" s="1"/>
  <c r="T345" i="1"/>
  <c r="T1223" i="1"/>
  <c r="V1223" i="1" s="1"/>
  <c r="T175" i="1"/>
  <c r="T2037" i="1"/>
  <c r="V2037" i="1" s="1"/>
  <c r="T396" i="1"/>
  <c r="T298" i="1"/>
  <c r="V298" i="1" s="1"/>
  <c r="T1583" i="1"/>
  <c r="T179" i="1"/>
  <c r="V179" i="1" s="1"/>
  <c r="T1605" i="1"/>
  <c r="T281" i="1"/>
  <c r="V281" i="1" s="1"/>
  <c r="T351" i="1"/>
  <c r="T2209" i="1"/>
  <c r="V2209" i="1" s="1"/>
  <c r="T1290" i="1"/>
  <c r="T1473" i="1"/>
  <c r="V1473" i="1" s="1"/>
  <c r="T2161" i="1"/>
  <c r="T1812" i="1"/>
  <c r="V1812" i="1" s="1"/>
  <c r="T1313" i="1"/>
  <c r="T330" i="1"/>
  <c r="V330" i="1" s="1"/>
  <c r="T1124" i="1"/>
  <c r="T202" i="1"/>
  <c r="V202" i="1" s="1"/>
  <c r="T1770" i="1"/>
  <c r="T1638" i="1"/>
  <c r="V1638" i="1" s="1"/>
  <c r="T2103" i="1"/>
  <c r="T925" i="1"/>
  <c r="V925" i="1" s="1"/>
  <c r="T1466" i="1"/>
  <c r="T285" i="1"/>
  <c r="V285" i="1" s="1"/>
  <c r="T220" i="1"/>
  <c r="T309" i="1"/>
  <c r="V309" i="1" s="1"/>
  <c r="T441" i="1"/>
  <c r="T1043" i="1"/>
  <c r="V1043" i="1" s="1"/>
  <c r="T334" i="1"/>
  <c r="T1443" i="1"/>
  <c r="V1443" i="1" s="1"/>
  <c r="T203" i="1"/>
  <c r="T1867" i="1"/>
  <c r="V1867" i="1" s="1"/>
  <c r="T1263" i="1"/>
  <c r="T180" i="1"/>
  <c r="V180" i="1" s="1"/>
  <c r="T1861" i="1"/>
  <c r="T1070" i="1"/>
  <c r="V1070" i="1" s="1"/>
  <c r="T1447" i="1"/>
  <c r="T1376" i="1"/>
  <c r="V1376" i="1" s="1"/>
  <c r="T240" i="1"/>
  <c r="T1327" i="1"/>
  <c r="V1327" i="1" s="1"/>
  <c r="T2383" i="1"/>
  <c r="T587" i="1"/>
  <c r="V587" i="1" s="1"/>
  <c r="T687" i="1"/>
  <c r="T603" i="1"/>
  <c r="V603" i="1" s="1"/>
  <c r="T1884" i="1"/>
  <c r="T856" i="1"/>
  <c r="V856" i="1" s="1"/>
  <c r="T2108" i="1"/>
  <c r="T1862" i="1"/>
  <c r="V1862" i="1" s="1"/>
  <c r="T2328" i="1"/>
  <c r="T615" i="1"/>
  <c r="V615" i="1" s="1"/>
  <c r="T370" i="1"/>
  <c r="T1948" i="1"/>
  <c r="V1948" i="1" s="1"/>
  <c r="T584" i="1"/>
  <c r="T2372" i="1"/>
  <c r="V2372" i="1" s="1"/>
  <c r="T1650" i="1"/>
  <c r="T1394" i="1"/>
  <c r="V1394" i="1" s="1"/>
  <c r="T724" i="1"/>
  <c r="T1810" i="1"/>
  <c r="V1810" i="1" s="1"/>
  <c r="T405" i="1"/>
  <c r="T337" i="1"/>
  <c r="V337" i="1" s="1"/>
  <c r="T1293" i="1"/>
  <c r="T904" i="1"/>
  <c r="V904" i="1" s="1"/>
  <c r="T1665" i="1"/>
  <c r="T661" i="1"/>
  <c r="V661" i="1" s="1"/>
  <c r="T305" i="1"/>
  <c r="T795" i="1"/>
  <c r="V795" i="1" s="1"/>
  <c r="T1940" i="1"/>
  <c r="T2100" i="1"/>
  <c r="V2100" i="1" s="1"/>
  <c r="T1830" i="1"/>
  <c r="T188" i="1"/>
  <c r="V188" i="1" s="1"/>
  <c r="T1395" i="1"/>
  <c r="T2335" i="1"/>
  <c r="V2335" i="1" s="1"/>
  <c r="T1049" i="1"/>
  <c r="T1109" i="1"/>
  <c r="T252" i="1"/>
  <c r="T1053" i="1"/>
  <c r="V1053" i="1" s="1"/>
  <c r="T236" i="1"/>
  <c r="T409" i="1"/>
  <c r="T1080" i="1"/>
  <c r="T1677" i="1"/>
  <c r="V1677" i="1" s="1"/>
  <c r="T177" i="1"/>
  <c r="T539" i="1"/>
  <c r="T1102" i="1"/>
  <c r="T1961" i="1"/>
  <c r="T2101" i="1"/>
  <c r="T279" i="1"/>
  <c r="V279" i="1" s="1"/>
  <c r="T2178" i="1"/>
  <c r="V2178" i="1" s="1"/>
  <c r="T482" i="1"/>
  <c r="V482" i="1" s="1"/>
  <c r="T1629" i="1"/>
  <c r="V1629" i="1" s="1"/>
  <c r="T1470" i="1"/>
  <c r="V1470" i="1" s="1"/>
  <c r="T1116" i="1"/>
  <c r="V1116" i="1" s="1"/>
  <c r="T335" i="1"/>
  <c r="V335" i="1" s="1"/>
  <c r="T340" i="1"/>
  <c r="V340" i="1" s="1"/>
  <c r="T768" i="1"/>
  <c r="V768" i="1" s="1"/>
  <c r="T138" i="1"/>
  <c r="T344" i="1"/>
  <c r="V344" i="1" s="1"/>
  <c r="T299" i="1"/>
  <c r="T675" i="1"/>
  <c r="V675" i="1" s="1"/>
  <c r="T1974" i="1"/>
  <c r="T612" i="1"/>
  <c r="V612" i="1" s="1"/>
  <c r="T2050" i="1"/>
  <c r="V2050" i="1" s="1"/>
  <c r="T524" i="1"/>
  <c r="V524" i="1" s="1"/>
  <c r="T429" i="1"/>
  <c r="V429" i="1" s="1"/>
  <c r="T2221" i="1"/>
  <c r="V2221" i="1" s="1"/>
  <c r="T670" i="1"/>
  <c r="V670" i="1" s="1"/>
  <c r="T2120" i="1"/>
  <c r="V2120" i="1" s="1"/>
  <c r="T1110" i="1"/>
  <c r="V1110" i="1" s="1"/>
  <c r="T1927" i="1"/>
  <c r="V1927" i="1" s="1"/>
  <c r="T683" i="1"/>
  <c r="V683" i="1" s="1"/>
  <c r="T1799" i="1"/>
  <c r="V1799" i="1" s="1"/>
  <c r="T415" i="1"/>
  <c r="V415" i="1" s="1"/>
  <c r="T501" i="1"/>
  <c r="V501" i="1" s="1"/>
  <c r="T1214" i="1"/>
  <c r="V1214" i="1" s="1"/>
  <c r="T325" i="1"/>
  <c r="T146" i="1"/>
  <c r="V146" i="1" s="1"/>
  <c r="T1060" i="1"/>
  <c r="V1060" i="1" s="1"/>
  <c r="T1728" i="1"/>
  <c r="V1728" i="1" s="1"/>
  <c r="T2350" i="1"/>
  <c r="T629" i="1"/>
  <c r="V629" i="1" s="1"/>
  <c r="T1446" i="1"/>
  <c r="V1446" i="1" s="1"/>
  <c r="T319" i="1"/>
  <c r="V319" i="1" s="1"/>
  <c r="T1173" i="1"/>
  <c r="V1173" i="1" s="1"/>
  <c r="V846" i="1"/>
  <c r="V1874" i="1"/>
  <c r="V606" i="1"/>
  <c r="V1526" i="1"/>
  <c r="V1020" i="1"/>
  <c r="V254" i="1"/>
  <c r="T712" i="1"/>
  <c r="V712" i="1" s="1"/>
  <c r="T1156" i="1"/>
  <c r="V1156" i="1" s="1"/>
  <c r="T280" i="1"/>
  <c r="V280" i="1" s="1"/>
  <c r="T1034" i="1"/>
  <c r="V1034" i="1" s="1"/>
  <c r="T1524" i="1"/>
  <c r="V1524" i="1" s="1"/>
  <c r="T1029" i="1"/>
  <c r="V1029" i="1" s="1"/>
  <c r="T1956" i="1"/>
  <c r="V1956" i="1" s="1"/>
  <c r="T2003" i="1"/>
  <c r="V2003" i="1" s="1"/>
  <c r="T1856" i="1"/>
  <c r="V1856" i="1" s="1"/>
  <c r="T1718" i="1"/>
  <c r="V1718" i="1" s="1"/>
  <c r="T1804" i="1"/>
  <c r="V1804" i="1" s="1"/>
  <c r="T719" i="1"/>
  <c r="V719" i="1" s="1"/>
  <c r="T1136" i="1"/>
  <c r="V1136" i="1" s="1"/>
  <c r="T1612" i="1"/>
  <c r="V1612" i="1" s="1"/>
  <c r="T1256" i="1"/>
  <c r="V1256" i="1" s="1"/>
  <c r="T577" i="1"/>
  <c r="V577" i="1" s="1"/>
  <c r="T2386" i="1"/>
  <c r="V2386" i="1" s="1"/>
  <c r="T868" i="1"/>
  <c r="V868" i="1" s="1"/>
  <c r="T730" i="1"/>
  <c r="V730" i="1" s="1"/>
  <c r="T1027" i="1"/>
  <c r="V1027" i="1" s="1"/>
  <c r="T130" i="1"/>
  <c r="V130" i="1" s="1"/>
  <c r="T2010" i="1"/>
  <c r="V2010" i="1" s="1"/>
  <c r="T1132" i="1"/>
  <c r="V1132" i="1" s="1"/>
  <c r="T975" i="1"/>
  <c r="V975" i="1" s="1"/>
  <c r="T112" i="1"/>
  <c r="V112" i="1" s="1"/>
  <c r="T456" i="1"/>
  <c r="V456" i="1" s="1"/>
  <c r="T1358" i="1"/>
  <c r="V1358" i="1" s="1"/>
  <c r="T1042" i="1"/>
  <c r="V1042" i="1" s="1"/>
  <c r="T1643" i="1"/>
  <c r="V1643" i="1" s="1"/>
  <c r="T368" i="1"/>
  <c r="V368" i="1" s="1"/>
  <c r="T310" i="1"/>
  <c r="V310" i="1" s="1"/>
  <c r="T715" i="1"/>
  <c r="V715" i="1" s="1"/>
  <c r="T1593" i="1"/>
  <c r="V1593" i="1" s="1"/>
  <c r="T404" i="1"/>
  <c r="V404" i="1" s="1"/>
  <c r="T1075" i="1"/>
  <c r="V1075" i="1" s="1"/>
  <c r="T1469" i="1"/>
  <c r="V1469" i="1" s="1"/>
  <c r="T2053" i="1"/>
  <c r="V2053" i="1" s="1"/>
  <c r="T229" i="1"/>
  <c r="V229" i="1" s="1"/>
  <c r="T153" i="1"/>
  <c r="V153" i="1" s="1"/>
  <c r="T1598" i="1"/>
  <c r="V1598" i="1" s="1"/>
  <c r="T985" i="1"/>
  <c r="V985" i="1" s="1"/>
  <c r="T1101" i="1"/>
  <c r="V1101" i="1" s="1"/>
  <c r="T393" i="1"/>
  <c r="V393" i="1" s="1"/>
  <c r="T1338" i="1"/>
  <c r="V1338" i="1" s="1"/>
  <c r="T315" i="1"/>
  <c r="V315" i="1" s="1"/>
  <c r="T2189" i="1"/>
  <c r="V2189" i="1" s="1"/>
  <c r="T121" i="1"/>
  <c r="V121" i="1" s="1"/>
  <c r="T1408" i="1"/>
  <c r="V1408" i="1" s="1"/>
  <c r="T1934" i="1"/>
  <c r="V1934" i="1" s="1"/>
  <c r="T1768" i="1"/>
  <c r="V1768" i="1" s="1"/>
  <c r="T164" i="1"/>
  <c r="V164" i="1" s="1"/>
  <c r="T826" i="1"/>
  <c r="V826" i="1" s="1"/>
  <c r="T2385" i="1"/>
  <c r="V2385" i="1" s="1"/>
  <c r="T2075" i="1"/>
  <c r="V2075" i="1" s="1"/>
  <c r="T212" i="1"/>
  <c r="V212" i="1" s="1"/>
  <c r="T1522" i="1"/>
  <c r="V1522" i="1" s="1"/>
  <c r="T1587" i="1"/>
  <c r="V1587" i="1" s="1"/>
  <c r="T752" i="1"/>
  <c r="V752" i="1" s="1"/>
  <c r="T131" i="1"/>
  <c r="V131" i="1" s="1"/>
  <c r="T572" i="1"/>
  <c r="V572" i="1" s="1"/>
  <c r="T1774" i="1"/>
  <c r="V1774" i="1" s="1"/>
  <c r="T575" i="1"/>
  <c r="V575" i="1" s="1"/>
  <c r="T706" i="1"/>
  <c r="V706" i="1" s="1"/>
  <c r="T417" i="1"/>
  <c r="V417" i="1" s="1"/>
  <c r="T1030" i="1"/>
  <c r="V1030" i="1" s="1"/>
  <c r="T2198" i="1"/>
  <c r="V2198" i="1" s="1"/>
  <c r="T160" i="1"/>
  <c r="V160" i="1" s="1"/>
  <c r="T967" i="1"/>
  <c r="V967" i="1" s="1"/>
  <c r="T276" i="1"/>
  <c r="V276" i="1" s="1"/>
  <c r="T649" i="1"/>
  <c r="V649" i="1" s="1"/>
  <c r="T437" i="1"/>
  <c r="V437" i="1" s="1"/>
  <c r="T342" i="1"/>
  <c r="V342" i="1" s="1"/>
  <c r="T2353" i="1"/>
  <c r="V2353" i="1" s="1"/>
  <c r="T1923" i="1"/>
  <c r="V1923" i="1" s="1"/>
  <c r="T176" i="1"/>
  <c r="V176" i="1" s="1"/>
  <c r="T886" i="1"/>
  <c r="V886" i="1" s="1"/>
  <c r="V16" i="1"/>
  <c r="V23" i="1"/>
  <c r="V35" i="1"/>
  <c r="V47" i="1"/>
  <c r="V103" i="1"/>
  <c r="V61" i="1"/>
  <c r="V67" i="1"/>
  <c r="V1700" i="1"/>
  <c r="V1904" i="1"/>
  <c r="V2207" i="1"/>
  <c r="V75" i="1"/>
  <c r="V2303" i="1"/>
  <c r="V10" i="1"/>
  <c r="V1916" i="1"/>
  <c r="V1600" i="1"/>
  <c r="V732" i="1"/>
  <c r="V544" i="1"/>
  <c r="V1912" i="1"/>
  <c r="V1455" i="1"/>
  <c r="V433" i="1"/>
  <c r="V1679" i="1"/>
  <c r="V2140" i="1"/>
  <c r="V2054" i="1"/>
  <c r="V1655" i="1"/>
  <c r="V2264" i="1"/>
  <c r="V892" i="1"/>
  <c r="V1813" i="1"/>
  <c r="V1699" i="1"/>
  <c r="V990" i="1"/>
  <c r="V109" i="1"/>
  <c r="V2240" i="1"/>
  <c r="V2291" i="1"/>
  <c r="V2260" i="1"/>
  <c r="V2099" i="1"/>
  <c r="V1719" i="1"/>
  <c r="V996" i="1"/>
  <c r="V1527" i="1"/>
  <c r="V693" i="1"/>
  <c r="V2408" i="1"/>
  <c r="V2147" i="1"/>
  <c r="V1807" i="1"/>
  <c r="V1729" i="1"/>
  <c r="V1797" i="1"/>
  <c r="V586" i="1"/>
  <c r="V2132" i="1"/>
  <c r="V2300" i="1"/>
  <c r="V740" i="1"/>
  <c r="V2253" i="1"/>
  <c r="V1549" i="1"/>
  <c r="V825" i="1"/>
  <c r="V2342" i="1"/>
  <c r="V1647" i="1"/>
  <c r="V1365" i="1"/>
  <c r="V906" i="1"/>
  <c r="V2416" i="1"/>
  <c r="V1504" i="1"/>
  <c r="V1738" i="1"/>
  <c r="V1555" i="1"/>
  <c r="V467" i="1"/>
  <c r="V1125" i="1"/>
  <c r="V986" i="1"/>
  <c r="V1067" i="1"/>
  <c r="V1601" i="1"/>
  <c r="V1584" i="1"/>
  <c r="V312" i="1"/>
  <c r="V748" i="1"/>
  <c r="V597" i="1"/>
  <c r="V1827" i="1"/>
  <c r="V1815" i="1"/>
  <c r="V895" i="1"/>
  <c r="V1076" i="1"/>
  <c r="V1322" i="1"/>
  <c r="V1431" i="1"/>
  <c r="V1164" i="1"/>
  <c r="V1213" i="1"/>
  <c r="V1711" i="1"/>
  <c r="V1958" i="1"/>
  <c r="V1120" i="1"/>
  <c r="V1007" i="1"/>
  <c r="V1713" i="1"/>
  <c r="V1246" i="1"/>
  <c r="V1853" i="1"/>
  <c r="V728" i="1"/>
  <c r="V2430" i="1"/>
  <c r="V2271" i="1"/>
  <c r="V660" i="1"/>
  <c r="V1119" i="1"/>
  <c r="V1367" i="1"/>
  <c r="V992" i="1"/>
  <c r="V1381" i="1"/>
  <c r="V2438" i="1"/>
  <c r="V873" i="1"/>
  <c r="V1805" i="1"/>
  <c r="V1739" i="1"/>
  <c r="V1648" i="1"/>
  <c r="V657" i="1"/>
  <c r="V1497" i="1"/>
  <c r="V1269" i="1"/>
  <c r="V822" i="1"/>
  <c r="V1506" i="1"/>
  <c r="V1951" i="1"/>
  <c r="V1357" i="1"/>
  <c r="V1795" i="1"/>
  <c r="V622" i="1"/>
  <c r="V526" i="1"/>
  <c r="V571" i="1"/>
  <c r="V847" i="1"/>
  <c r="V955" i="1"/>
  <c r="V1094" i="1"/>
  <c r="V1297" i="1"/>
  <c r="V1196" i="1"/>
  <c r="V1064" i="1"/>
  <c r="V2151" i="1"/>
  <c r="V2247" i="1"/>
  <c r="V880" i="1"/>
  <c r="V1081" i="1"/>
  <c r="V1291" i="1"/>
  <c r="V1168" i="1"/>
  <c r="V1155" i="1"/>
  <c r="V1191" i="1"/>
  <c r="V1056" i="1"/>
  <c r="V1801" i="1"/>
  <c r="V1112" i="1"/>
  <c r="V2419" i="1"/>
  <c r="V1507" i="1"/>
  <c r="V222" i="1"/>
  <c r="V698" i="1"/>
  <c r="V1617" i="1"/>
  <c r="V1086" i="1"/>
  <c r="V731" i="1"/>
  <c r="V1096" i="1"/>
  <c r="V2116" i="1"/>
  <c r="V702" i="1"/>
  <c r="V267" i="1"/>
  <c r="V1463" i="1"/>
  <c r="V457" i="1"/>
  <c r="V119" i="1"/>
  <c r="V434" i="1"/>
  <c r="V1312" i="1"/>
  <c r="V957" i="1"/>
  <c r="V963" i="1"/>
  <c r="V956" i="1"/>
  <c r="V251" i="1"/>
  <c r="V1048" i="1"/>
  <c r="V981" i="1"/>
  <c r="V672" i="1"/>
  <c r="V1546" i="1"/>
  <c r="V1467" i="1"/>
  <c r="V2243" i="1"/>
  <c r="V1675" i="1"/>
  <c r="V1602" i="1"/>
  <c r="V2022" i="1"/>
  <c r="V475" i="1"/>
  <c r="V1127" i="1"/>
  <c r="V1262" i="1"/>
  <c r="V1144" i="1"/>
  <c r="V1472" i="1"/>
  <c r="V438" i="1"/>
  <c r="V350" i="1"/>
  <c r="V537" i="1"/>
  <c r="V627" i="1"/>
  <c r="V376" i="1"/>
  <c r="V1965" i="1"/>
  <c r="V2080" i="1"/>
  <c r="V2119" i="1"/>
  <c r="V1483" i="1"/>
  <c r="V848" i="1"/>
  <c r="V1242" i="1"/>
  <c r="V877" i="1"/>
  <c r="V1494" i="1"/>
  <c r="V1203" i="1"/>
  <c r="V598" i="1"/>
  <c r="V161" i="1"/>
  <c r="V626" i="1"/>
  <c r="V1521" i="1"/>
  <c r="V861" i="1"/>
  <c r="V2017" i="1"/>
  <c r="V1252" i="1"/>
  <c r="V2361" i="1"/>
  <c r="V2153" i="1"/>
  <c r="V1669" i="1"/>
  <c r="V929" i="1"/>
  <c r="V747" i="1"/>
  <c r="V553" i="1"/>
  <c r="V590" i="1"/>
  <c r="V383" i="1"/>
  <c r="V1287" i="1"/>
  <c r="V1318" i="1"/>
  <c r="V943" i="1"/>
  <c r="V1386" i="1"/>
  <c r="V857" i="1"/>
  <c r="V944" i="1"/>
  <c r="V1758" i="1"/>
  <c r="V891" i="1"/>
  <c r="V1140" i="1"/>
  <c r="V694" i="1"/>
  <c r="V699" i="1"/>
  <c r="V2266" i="1"/>
  <c r="V416" i="1"/>
  <c r="V1233" i="1"/>
  <c r="V1542" i="1"/>
  <c r="V758" i="1"/>
  <c r="V1000" i="1"/>
  <c r="V1003" i="1"/>
  <c r="V2107" i="1"/>
  <c r="V379" i="1"/>
  <c r="V525" i="1"/>
  <c r="V348" i="1"/>
  <c r="V2340" i="1"/>
  <c r="V793" i="1"/>
  <c r="V599" i="1"/>
  <c r="V1642" i="1"/>
  <c r="V1864" i="1"/>
  <c r="V744" i="1"/>
  <c r="V1344" i="1"/>
  <c r="V296" i="1"/>
  <c r="V397" i="1"/>
  <c r="V863" i="1"/>
  <c r="V341" i="1"/>
  <c r="V774" i="1"/>
  <c r="V1628" i="1"/>
  <c r="V1683" i="1"/>
  <c r="V1231" i="1"/>
  <c r="V1205" i="1"/>
  <c r="V1982" i="1"/>
  <c r="V835" i="1"/>
  <c r="V1085" i="1"/>
  <c r="V366" i="1"/>
  <c r="V2059" i="1"/>
  <c r="V1792" i="1"/>
  <c r="V292" i="1"/>
  <c r="V637" i="1"/>
  <c r="V1596" i="1"/>
  <c r="V1476" i="1"/>
  <c r="V700" i="1"/>
  <c r="V449" i="1"/>
  <c r="V833" i="1"/>
  <c r="V490" i="1"/>
  <c r="V1123" i="1"/>
  <c r="V2216" i="1"/>
  <c r="V942" i="1"/>
  <c r="V1015" i="1"/>
  <c r="V864" i="1"/>
  <c r="V424" i="1"/>
  <c r="V941" i="1"/>
  <c r="V817" i="1"/>
  <c r="V1457" i="1"/>
  <c r="V1662" i="1"/>
  <c r="V204" i="1"/>
  <c r="V1922" i="1"/>
  <c r="V767" i="1"/>
  <c r="V2183" i="1"/>
  <c r="V659" i="1"/>
  <c r="V1038" i="1"/>
  <c r="V697" i="1"/>
  <c r="V951" i="1"/>
  <c r="V1616" i="1"/>
  <c r="V853" i="1"/>
  <c r="V2067" i="1"/>
  <c r="V1084" i="1"/>
  <c r="V1188" i="1"/>
  <c r="V1334" i="1"/>
  <c r="V656" i="1"/>
  <c r="V2354" i="1"/>
  <c r="V674" i="1"/>
  <c r="V2373" i="1"/>
  <c r="V464" i="1"/>
  <c r="V630" i="1"/>
  <c r="V531" i="1"/>
  <c r="V1572" i="1"/>
  <c r="V1377" i="1"/>
  <c r="V1695" i="1"/>
  <c r="V947" i="1"/>
  <c r="V465" i="1"/>
  <c r="V1010" i="1"/>
  <c r="V933" i="1"/>
  <c r="V198" i="1"/>
  <c r="V1162" i="1"/>
  <c r="V636" i="1"/>
  <c r="V504" i="1"/>
  <c r="V483" i="1"/>
  <c r="V1260" i="1"/>
  <c r="V1532" i="1"/>
  <c r="V647" i="1"/>
  <c r="V691" i="1"/>
  <c r="V2123" i="1"/>
  <c r="V792" i="1"/>
  <c r="V428" i="1"/>
  <c r="V2231" i="1"/>
  <c r="V311" i="1"/>
  <c r="V900" i="1"/>
  <c r="V837" i="1"/>
  <c r="V2359" i="1"/>
  <c r="V145" i="1"/>
  <c r="V1630" i="1"/>
  <c r="V823" i="1"/>
  <c r="V1190" i="1"/>
  <c r="V2323" i="1"/>
  <c r="V818" i="1"/>
  <c r="V865" i="1"/>
  <c r="V821" i="1"/>
  <c r="V2317" i="1"/>
  <c r="V283" i="1"/>
  <c r="V1019" i="1"/>
  <c r="V1323" i="1"/>
  <c r="V1753" i="1"/>
  <c r="V243" i="1"/>
  <c r="V734" i="1"/>
  <c r="V1499" i="1"/>
  <c r="V357" i="1"/>
  <c r="V1036" i="1"/>
  <c r="V2321" i="1"/>
  <c r="V1528" i="1"/>
  <c r="V561" i="1"/>
  <c r="V800" i="1"/>
  <c r="V888" i="1"/>
  <c r="V1503" i="1"/>
  <c r="V1858" i="1"/>
  <c r="V1274" i="1"/>
  <c r="V662" i="1"/>
  <c r="V1104" i="1"/>
  <c r="V755" i="1"/>
  <c r="V156" i="1"/>
  <c r="V2095" i="1"/>
  <c r="V1747" i="1"/>
  <c r="V2313" i="1"/>
  <c r="V840" i="1"/>
  <c r="V388" i="1"/>
  <c r="V2234" i="1"/>
  <c r="V805" i="1"/>
  <c r="V1317" i="1"/>
  <c r="V242" i="1"/>
  <c r="V1779" i="1"/>
  <c r="V965" i="1"/>
  <c r="V2366" i="1"/>
  <c r="V930" i="1"/>
  <c r="V2237" i="1"/>
  <c r="V739" i="1"/>
  <c r="V889" i="1"/>
  <c r="V1419" i="1"/>
  <c r="V751" i="1"/>
  <c r="V754" i="1"/>
  <c r="V143" i="1"/>
  <c r="V1551" i="1"/>
  <c r="V1195" i="1"/>
  <c r="V128" i="1"/>
  <c r="V249" i="1"/>
  <c r="V2262" i="1"/>
  <c r="V2360" i="1"/>
  <c r="V1663" i="1"/>
  <c r="V596" i="1"/>
  <c r="V1924" i="1"/>
  <c r="V829" i="1"/>
  <c r="V1894" i="1"/>
  <c r="V707" i="1"/>
  <c r="V2033" i="1"/>
  <c r="V169" i="1"/>
  <c r="V1165" i="1"/>
  <c r="V1518" i="1"/>
  <c r="V2389" i="1"/>
  <c r="V137" i="1"/>
  <c r="V250" i="1"/>
  <c r="V2049" i="1"/>
  <c r="V1380" i="1"/>
  <c r="V2185" i="1"/>
  <c r="V264" i="1"/>
  <c r="V157" i="1"/>
  <c r="V897" i="1"/>
  <c r="V2220" i="1"/>
  <c r="V302" i="1"/>
  <c r="V2202" i="1"/>
  <c r="V1950" i="1"/>
  <c r="V260" i="1"/>
  <c r="V2348" i="1"/>
  <c r="V133" i="1"/>
  <c r="V326" i="1"/>
  <c r="V1225" i="1"/>
  <c r="V870" i="1"/>
  <c r="V650" i="1"/>
  <c r="V402" i="1"/>
  <c r="V611" i="1"/>
  <c r="V1552" i="1"/>
  <c r="V1709" i="1"/>
  <c r="V241" i="1"/>
  <c r="V282" i="1"/>
  <c r="V1424" i="1"/>
  <c r="V139" i="1"/>
  <c r="V539" i="1"/>
  <c r="V1838" i="1"/>
  <c r="V13" i="1"/>
  <c r="V27" i="1"/>
  <c r="V92" i="1"/>
  <c r="V97" i="1"/>
  <c r="V55" i="1"/>
  <c r="V1657" i="1"/>
  <c r="V2287" i="1"/>
  <c r="V1670" i="1"/>
  <c r="V2367" i="1"/>
  <c r="V1389" i="1"/>
  <c r="V2141" i="1"/>
  <c r="V2446" i="1"/>
  <c r="V1625" i="1"/>
  <c r="V1841" i="1"/>
  <c r="V2432" i="1"/>
  <c r="V1426" i="1"/>
  <c r="V1819" i="1"/>
  <c r="V1872" i="1"/>
  <c r="V977" i="1"/>
  <c r="V1674" i="1"/>
  <c r="V995" i="1"/>
  <c r="V1925" i="1"/>
  <c r="V1576" i="1"/>
  <c r="V527" i="1"/>
  <c r="V2254" i="1"/>
  <c r="V1017" i="1"/>
  <c r="V530" i="1"/>
  <c r="V1276" i="1"/>
  <c r="V779" i="1"/>
  <c r="V2436" i="1"/>
  <c r="V1911" i="1"/>
  <c r="V2005" i="1"/>
  <c r="V1398" i="1"/>
  <c r="V2269" i="1"/>
  <c r="V2245" i="1"/>
  <c r="V808" i="1"/>
  <c r="V1869" i="1"/>
  <c r="V2426" i="1"/>
  <c r="V1589" i="1"/>
  <c r="V1209" i="1"/>
  <c r="V1107" i="1"/>
  <c r="V595" i="1"/>
  <c r="V1666" i="1"/>
  <c r="V1820" i="1"/>
  <c r="V2283" i="1"/>
  <c r="V2261" i="1"/>
  <c r="V2427" i="1"/>
  <c r="V168" i="1"/>
  <c r="V1687" i="1"/>
  <c r="V1586" i="1"/>
  <c r="V1051" i="1"/>
  <c r="V871" i="1"/>
  <c r="V1001" i="1"/>
  <c r="V1708" i="1"/>
  <c r="V1886" i="1"/>
  <c r="V491" i="1"/>
  <c r="V1919" i="1"/>
  <c r="V855" i="1"/>
  <c r="V2395" i="1"/>
  <c r="V1541" i="1"/>
  <c r="V1985" i="1"/>
  <c r="V1581" i="1"/>
  <c r="V1745" i="1"/>
  <c r="V844" i="1"/>
  <c r="V1400" i="1"/>
  <c r="V474" i="1"/>
  <c r="V511" i="1"/>
  <c r="V546" i="1"/>
  <c r="V2210" i="1"/>
  <c r="V2397" i="1"/>
  <c r="V2090" i="1"/>
  <c r="V1014" i="1"/>
  <c r="V858" i="1"/>
  <c r="V469" i="1"/>
  <c r="V901" i="1"/>
  <c r="V1359" i="1"/>
  <c r="V1608" i="1"/>
  <c r="V1277" i="1"/>
  <c r="V2057" i="1"/>
  <c r="V1816" i="1"/>
  <c r="V479" i="1"/>
  <c r="V380" i="1"/>
  <c r="V2440" i="1"/>
  <c r="V2265" i="1"/>
  <c r="V355" i="1"/>
  <c r="V984" i="1"/>
  <c r="V244" i="1"/>
  <c r="V1707" i="1"/>
  <c r="V496" i="1"/>
  <c r="V360" i="1"/>
  <c r="V1448" i="1"/>
  <c r="V2420" i="1"/>
  <c r="V2188" i="1"/>
  <c r="V1837" i="1"/>
  <c r="V2145" i="1"/>
  <c r="V1680" i="1"/>
  <c r="V394" i="1"/>
  <c r="V1427" i="1"/>
  <c r="V1383" i="1"/>
  <c r="V673" i="1"/>
  <c r="V1037" i="1"/>
  <c r="V2032" i="1"/>
  <c r="V1493" i="1"/>
  <c r="V1890" i="1"/>
  <c r="V1391" i="1"/>
  <c r="V2104" i="1"/>
  <c r="V692" i="1"/>
  <c r="V1580" i="1"/>
  <c r="V505" i="1"/>
  <c r="V1221" i="1"/>
  <c r="V1742" i="1"/>
  <c r="V2129" i="1"/>
  <c r="V646" i="1"/>
  <c r="V1122" i="1"/>
  <c r="V1906" i="1"/>
  <c r="V294" i="1"/>
  <c r="V1634" i="1"/>
  <c r="V1981" i="1"/>
  <c r="V1698" i="1"/>
  <c r="V430" i="1"/>
  <c r="V948" i="1"/>
  <c r="V709" i="1"/>
  <c r="V1778" i="1"/>
  <c r="V2124" i="1"/>
  <c r="V1888" i="1"/>
  <c r="V2414" i="1"/>
  <c r="V269" i="1"/>
  <c r="V1071" i="1"/>
  <c r="V332" i="1"/>
  <c r="V329" i="1"/>
  <c r="V192" i="1"/>
  <c r="V799" i="1"/>
  <c r="V1960" i="1"/>
  <c r="V1627" i="1"/>
  <c r="V723" i="1"/>
  <c r="V1169" i="1"/>
  <c r="V676" i="1"/>
  <c r="V789" i="1"/>
  <c r="V1224" i="1"/>
  <c r="V1714" i="1"/>
  <c r="V950" i="1"/>
  <c r="V580" i="1"/>
  <c r="V1347" i="1"/>
  <c r="V1896" i="1"/>
  <c r="V1035" i="1"/>
  <c r="V1988" i="1"/>
  <c r="V999" i="1"/>
  <c r="V372" i="1"/>
  <c r="V408" i="1"/>
  <c r="V874" i="1"/>
  <c r="V412" i="1"/>
  <c r="V2274" i="1"/>
  <c r="V1920" i="1"/>
  <c r="V426" i="1"/>
  <c r="V2134" i="1"/>
  <c r="V1607" i="1"/>
  <c r="V116" i="1"/>
  <c r="V689" i="1"/>
  <c r="V218" i="1"/>
  <c r="V972" i="1"/>
  <c r="V514" i="1"/>
  <c r="V831" i="1"/>
  <c r="V1370" i="1"/>
  <c r="V1078" i="1"/>
  <c r="V2421" i="1"/>
  <c r="V159" i="1"/>
  <c r="V167" i="1"/>
  <c r="V197" i="1"/>
  <c r="V1361" i="1"/>
  <c r="V1083" i="1"/>
  <c r="V293" i="1"/>
  <c r="V1889" i="1"/>
  <c r="V506" i="1"/>
  <c r="V1968" i="1"/>
  <c r="V576" i="1"/>
  <c r="V1025" i="1"/>
  <c r="V804" i="1"/>
  <c r="V1949" i="1"/>
  <c r="V389" i="1"/>
  <c r="V2205" i="1"/>
  <c r="V1943" i="1"/>
  <c r="V322" i="1"/>
  <c r="V582" i="1"/>
  <c r="V570" i="1"/>
  <c r="V442" i="1"/>
  <c r="V2329" i="1"/>
  <c r="V140" i="1"/>
  <c r="V949" i="1"/>
  <c r="V756" i="1"/>
  <c r="V392" i="1"/>
  <c r="V1730" i="1"/>
  <c r="V494" i="1"/>
  <c r="V710" i="1"/>
  <c r="V633" i="1"/>
  <c r="V1772" i="1"/>
  <c r="V1163" i="1"/>
  <c r="V2239" i="1"/>
  <c r="V189" i="1"/>
  <c r="V2255" i="1"/>
  <c r="V1732" i="1"/>
  <c r="V1751" i="1"/>
  <c r="V1148" i="1"/>
  <c r="V2028" i="1"/>
  <c r="V1145" i="1"/>
  <c r="V136" i="1"/>
  <c r="V1072" i="1"/>
  <c r="V1192" i="1"/>
  <c r="V2341" i="1"/>
  <c r="V534" i="1"/>
  <c r="V1239" i="1"/>
  <c r="V638" i="1"/>
  <c r="V533" i="1"/>
  <c r="V1319" i="1"/>
  <c r="V1177" i="1"/>
  <c r="V1047" i="1"/>
  <c r="V1337" i="1"/>
  <c r="V1484" i="1"/>
  <c r="V2079" i="1"/>
  <c r="V129" i="1"/>
  <c r="V1731" i="1"/>
  <c r="V387" i="1"/>
  <c r="V1993" i="1"/>
  <c r="V500" i="1"/>
  <c r="V1929" i="1"/>
  <c r="V2250" i="1"/>
  <c r="V919" i="1"/>
  <c r="V1782" i="1"/>
  <c r="V1180" i="1"/>
  <c r="V2346" i="1"/>
  <c r="V2097" i="1"/>
  <c r="V521" i="1"/>
  <c r="V815" i="1"/>
  <c r="V306" i="1"/>
  <c r="V1226" i="1"/>
  <c r="V2206" i="1"/>
  <c r="V199" i="1"/>
  <c r="V2157" i="1"/>
  <c r="V1286" i="1"/>
  <c r="V1603" i="1"/>
  <c r="V1828" i="1"/>
  <c r="V1721" i="1"/>
  <c r="V2166" i="1"/>
  <c r="V2041" i="1"/>
  <c r="V1832" i="1"/>
  <c r="V717" i="1"/>
  <c r="V695" i="1"/>
  <c r="V2074" i="1"/>
  <c r="V1141" i="1"/>
  <c r="V2019" i="1"/>
  <c r="V2338" i="1"/>
  <c r="V887" i="1"/>
  <c r="V557" i="1"/>
  <c r="V1535" i="1"/>
  <c r="V2199" i="1"/>
  <c r="V1031" i="1"/>
  <c r="V239" i="1"/>
  <c r="V1379" i="1"/>
  <c r="V1065" i="1"/>
  <c r="V1159" i="1"/>
  <c r="V214" i="1"/>
  <c r="V1271" i="1"/>
  <c r="V2298" i="1"/>
  <c r="V1329" i="1"/>
  <c r="V1814" i="1"/>
  <c r="V1746" i="1"/>
  <c r="V713" i="1"/>
  <c r="V115" i="1"/>
  <c r="V618" i="1"/>
  <c r="V458" i="1"/>
  <c r="V1137" i="1"/>
  <c r="V480" i="1"/>
  <c r="V1062" i="1"/>
  <c r="V915" i="1"/>
  <c r="V845" i="1"/>
  <c r="V1354" i="1"/>
  <c r="V973" i="1"/>
  <c r="V1198" i="1"/>
  <c r="V1903" i="1"/>
  <c r="V1465" i="1"/>
  <c r="V314" i="1"/>
  <c r="V462" i="1"/>
  <c r="V2021" i="1"/>
  <c r="V548" i="1"/>
  <c r="V1818" i="1"/>
  <c r="V520" i="1"/>
  <c r="V1135" i="1"/>
  <c r="V905" i="1"/>
  <c r="V147" i="1"/>
  <c r="V1058" i="1"/>
  <c r="V1186" i="1"/>
  <c r="V644" i="1"/>
  <c r="V126" i="1"/>
  <c r="V721" i="1"/>
  <c r="V2407" i="1"/>
  <c r="V327" i="1"/>
  <c r="V2437" i="1"/>
  <c r="V1033" i="1"/>
  <c r="V1921" i="1"/>
  <c r="V1461" i="1"/>
  <c r="V1285" i="1"/>
  <c r="V135" i="1"/>
  <c r="V354" i="1"/>
  <c r="V1880" i="1"/>
  <c r="V2336" i="1"/>
  <c r="V766" i="1"/>
  <c r="V1631" i="1"/>
  <c r="V1063" i="1"/>
  <c r="V2235" i="1"/>
  <c r="V776" i="1"/>
  <c r="V431" i="1"/>
  <c r="V304" i="1"/>
  <c r="V1114" i="1"/>
  <c r="V1134" i="1"/>
  <c r="V347" i="1"/>
  <c r="V628" i="1"/>
  <c r="V1989" i="1"/>
  <c r="V2014" i="1"/>
  <c r="V134" i="1"/>
  <c r="V2181" i="1"/>
  <c r="V1822" i="1"/>
  <c r="V184" i="1"/>
  <c r="V939" i="1"/>
  <c r="V1185" i="1"/>
  <c r="V849" i="1"/>
  <c r="V190" i="1"/>
  <c r="V1908" i="1"/>
  <c r="V273" i="1"/>
  <c r="V2365" i="1"/>
  <c r="V1219" i="1"/>
  <c r="V238" i="1"/>
  <c r="V2143" i="1"/>
  <c r="V1143" i="1"/>
  <c r="V2380" i="1"/>
  <c r="V1479" i="1"/>
  <c r="V788" i="1"/>
  <c r="V1254" i="1"/>
  <c r="V1614" i="1"/>
  <c r="V289" i="1"/>
  <c r="V2218" i="1"/>
  <c r="V617" i="1"/>
  <c r="V1776" i="1"/>
  <c r="V680" i="1"/>
  <c r="V1733" i="1"/>
  <c r="V261" i="1"/>
  <c r="V1294" i="1"/>
  <c r="V495" i="1"/>
  <c r="V588" i="1"/>
  <c r="V1044" i="1"/>
  <c r="V1962" i="1"/>
  <c r="V736" i="1"/>
  <c r="V1417" i="1"/>
  <c r="V1986" i="1"/>
  <c r="V1759" i="1"/>
  <c r="V275" i="1"/>
  <c r="V406" i="1"/>
  <c r="V316" i="1"/>
  <c r="V931" i="1"/>
  <c r="V1548" i="1"/>
  <c r="V165" i="1"/>
  <c r="V178" i="1"/>
  <c r="V1736" i="1"/>
  <c r="V1992" i="1"/>
  <c r="V2337" i="1"/>
  <c r="V885" i="1"/>
  <c r="V1573" i="1"/>
  <c r="V1978" i="1"/>
  <c r="V125" i="1"/>
  <c r="V1811" i="1"/>
  <c r="V2137" i="1"/>
  <c r="V1121" i="1"/>
  <c r="V1969" i="1"/>
  <c r="V720" i="1"/>
  <c r="V2160" i="1"/>
  <c r="V486" i="1"/>
  <c r="V374" i="1"/>
  <c r="V1126" i="1"/>
  <c r="V1174" i="1"/>
  <c r="V1808" i="1"/>
  <c r="V211" i="1"/>
  <c r="V117" i="1"/>
  <c r="V2362" i="1"/>
  <c r="V1847" i="1"/>
  <c r="V960" i="1"/>
  <c r="V460" i="1"/>
  <c r="V1259" i="1"/>
  <c r="V562" i="1"/>
  <c r="V207" i="1"/>
  <c r="V1533" i="1"/>
  <c r="V144" i="1"/>
  <c r="V811" i="1"/>
  <c r="V2307" i="1"/>
  <c r="V2056" i="1"/>
  <c r="V1979" i="1"/>
  <c r="V997" i="1"/>
  <c r="V592" i="1"/>
  <c r="V498" i="1"/>
  <c r="V1437" i="1"/>
  <c r="V574" i="1"/>
  <c r="V1563" i="1"/>
  <c r="V1769" i="1"/>
  <c r="V2225" i="1"/>
  <c r="V290" i="1"/>
  <c r="V1434" i="1"/>
  <c r="V2086" i="1"/>
  <c r="V1761" i="1"/>
  <c r="V1166" i="1"/>
  <c r="V2125" i="1"/>
  <c r="V1722" i="1"/>
  <c r="V410" i="1"/>
  <c r="V2026" i="1"/>
  <c r="V111" i="1"/>
  <c r="V1418" i="1"/>
  <c r="V336" i="1"/>
  <c r="V2339" i="1"/>
  <c r="V1253" i="1"/>
  <c r="V1403" i="1"/>
  <c r="V1999" i="1"/>
  <c r="V551" i="1"/>
  <c r="V172" i="1"/>
  <c r="V832" i="1"/>
  <c r="V1806" i="1"/>
  <c r="V1891" i="1"/>
  <c r="V2248" i="1"/>
  <c r="V1877" i="1"/>
  <c r="V2187" i="1"/>
  <c r="V162" i="1"/>
  <c r="V827" i="1"/>
  <c r="V208" i="1"/>
  <c r="V1474" i="1"/>
  <c r="V2150" i="1"/>
  <c r="V798" i="1"/>
  <c r="V1611" i="1"/>
  <c r="V450" i="1"/>
  <c r="V1567" i="1"/>
  <c r="V328" i="1"/>
  <c r="V17" i="1"/>
  <c r="V32" i="1"/>
  <c r="V93" i="1"/>
  <c r="V102" i="1"/>
  <c r="V59" i="1"/>
  <c r="V2186" i="1"/>
  <c r="V1899" i="1"/>
  <c r="V1845" i="1"/>
  <c r="V1082" i="1"/>
  <c r="V2296" i="1"/>
  <c r="V2148" i="1"/>
  <c r="V206" i="1"/>
  <c r="V2130" i="1"/>
  <c r="V2156" i="1"/>
  <c r="V2098" i="1"/>
  <c r="V1222" i="1"/>
  <c r="V1930" i="1"/>
  <c r="V2001" i="1"/>
  <c r="V1737" i="1"/>
  <c r="V1972" i="1"/>
  <c r="V2308" i="1"/>
  <c r="V2379" i="1"/>
  <c r="V2131" i="1"/>
  <c r="V1691" i="1"/>
  <c r="V1885" i="1"/>
  <c r="V1301" i="1"/>
  <c r="V1866" i="1"/>
  <c r="V1562" i="1"/>
  <c r="V1372" i="1"/>
  <c r="V1421" i="1"/>
  <c r="V2113" i="1"/>
  <c r="V2357" i="1"/>
  <c r="V2439" i="1"/>
  <c r="V1284" i="1"/>
  <c r="V1514" i="1"/>
  <c r="V1574" i="1"/>
  <c r="V781" i="1"/>
  <c r="V57" i="1"/>
  <c r="V1970" i="1"/>
  <c r="V1975" i="1"/>
  <c r="V2241" i="1"/>
  <c r="V2194" i="1"/>
  <c r="V65" i="1"/>
  <c r="V68" i="1"/>
  <c r="V2315" i="1"/>
  <c r="V2374" i="1"/>
  <c r="V1944" i="1"/>
  <c r="V2299" i="1"/>
  <c r="V2375" i="1"/>
  <c r="V1735" i="1"/>
  <c r="V1971" i="1"/>
  <c r="V1646" i="1"/>
  <c r="V70" i="1"/>
  <c r="V2311" i="1"/>
  <c r="V1791" i="1"/>
  <c r="V72" i="1"/>
  <c r="V73" i="1"/>
  <c r="V74" i="1"/>
  <c r="V2412" i="1"/>
  <c r="V927" i="1"/>
  <c r="V1959" i="1"/>
  <c r="V813" i="1"/>
  <c r="V79" i="1"/>
  <c r="V2316" i="1"/>
  <c r="V1953" i="1"/>
  <c r="V1773" i="1"/>
  <c r="V1452" i="1"/>
  <c r="V1931" i="1"/>
  <c r="V1557" i="1"/>
  <c r="V1800" i="1"/>
  <c r="V2286" i="1"/>
  <c r="V1264" i="1"/>
  <c r="V1686" i="1"/>
  <c r="V163" i="1"/>
  <c r="V1725" i="1"/>
  <c r="V2267" i="1"/>
  <c r="V262" i="1"/>
  <c r="V2172" i="1"/>
  <c r="V704" i="1"/>
  <c r="V1871" i="1"/>
  <c r="V2279" i="1"/>
  <c r="V914" i="1"/>
  <c r="V2310" i="1"/>
  <c r="V2114" i="1"/>
  <c r="V1492" i="1"/>
  <c r="V1658" i="1"/>
  <c r="V2110" i="1"/>
  <c r="V1817" i="1"/>
  <c r="V743" i="1"/>
  <c r="V1578" i="1"/>
  <c r="V2273" i="1"/>
  <c r="V1305" i="1"/>
  <c r="V2441" i="1"/>
  <c r="V1720" i="1"/>
  <c r="V2015" i="1"/>
  <c r="V1115" i="1"/>
  <c r="V1660" i="1"/>
  <c r="V346" i="1"/>
  <c r="V1339" i="1"/>
  <c r="V970" i="1"/>
  <c r="V883" i="1"/>
  <c r="V1486" i="1"/>
  <c r="V1440" i="1"/>
  <c r="V1480" i="1"/>
  <c r="V1873" i="1"/>
  <c r="V812" i="1"/>
  <c r="V1360" i="1"/>
  <c r="V1273" i="1"/>
  <c r="V1620" i="1"/>
  <c r="V1280" i="1"/>
  <c r="V1500" i="1"/>
  <c r="V1952" i="1"/>
  <c r="V1591" i="1"/>
  <c r="V1366" i="1"/>
  <c r="V1512" i="1"/>
  <c r="V2327" i="1"/>
  <c r="V356" i="1"/>
  <c r="V1314" i="1"/>
  <c r="V338" i="1"/>
  <c r="V1362" i="1"/>
  <c r="V1481" i="1"/>
  <c r="V1111" i="1"/>
  <c r="V910" i="1"/>
  <c r="V934" i="1"/>
  <c r="V1777" i="1"/>
  <c r="V1281" i="1"/>
  <c r="V1560" i="1"/>
  <c r="V1710" i="1"/>
  <c r="V1876" i="1"/>
  <c r="V502" i="1"/>
  <c r="V1189" i="1"/>
  <c r="V589" i="1"/>
  <c r="V1333" i="1"/>
  <c r="V2301" i="1"/>
  <c r="V2064" i="1"/>
  <c r="V578" i="1"/>
  <c r="V2257" i="1"/>
  <c r="V1450" i="1"/>
  <c r="V1543" i="1"/>
  <c r="V1702" i="1"/>
  <c r="V1393" i="1"/>
  <c r="V2369" i="1"/>
  <c r="V733" i="1"/>
  <c r="V2406" i="1"/>
  <c r="V1785" i="1"/>
  <c r="V1561" i="1"/>
  <c r="V1671" i="1"/>
  <c r="V2029" i="1"/>
  <c r="V1809" i="1"/>
  <c r="V1787" i="1"/>
  <c r="V1088" i="1"/>
  <c r="V802" i="1"/>
  <c r="V1831" i="1"/>
  <c r="V1744" i="1"/>
  <c r="V1475" i="1"/>
  <c r="V1909" i="1"/>
  <c r="V1321" i="1"/>
  <c r="V1857" i="1"/>
  <c r="V688" i="1"/>
  <c r="V1456" i="1"/>
  <c r="V653" i="1"/>
  <c r="V2038" i="1"/>
  <c r="V1547" i="1"/>
  <c r="V1696" i="1"/>
  <c r="V191" i="1"/>
  <c r="V2394" i="1"/>
  <c r="V1942" i="1"/>
  <c r="V641" i="1"/>
  <c r="V749" i="1"/>
  <c r="V666" i="1"/>
  <c r="V2295" i="1"/>
  <c r="V2278" i="1"/>
  <c r="V1234" i="1"/>
  <c r="V2013" i="1"/>
  <c r="V1915" i="1"/>
  <c r="V2246" i="1"/>
  <c r="V1272" i="1"/>
  <c r="V1599" i="1"/>
  <c r="V2165" i="1"/>
  <c r="V1352" i="1"/>
  <c r="V784" i="1"/>
  <c r="V940" i="1"/>
  <c r="V2214" i="1"/>
  <c r="V1412" i="1"/>
  <c r="V1373" i="1"/>
  <c r="V1990" i="1"/>
  <c r="V1485" i="1"/>
  <c r="V1217" i="1"/>
  <c r="V1105" i="1"/>
  <c r="V2173" i="1"/>
  <c r="V1844" i="1"/>
  <c r="V2182" i="1"/>
  <c r="V1496" i="1"/>
  <c r="V1228" i="1"/>
  <c r="V686" i="1"/>
  <c r="V1570" i="1"/>
  <c r="V872" i="1"/>
  <c r="V962" i="1"/>
  <c r="V1790" i="1"/>
  <c r="V918" i="1"/>
  <c r="V1945" i="1"/>
  <c r="V2111" i="1"/>
  <c r="V317" i="1"/>
  <c r="V1784" i="1"/>
  <c r="V1152" i="1"/>
  <c r="V2105" i="1"/>
  <c r="V1026" i="1"/>
  <c r="V946" i="1"/>
  <c r="V2268" i="1"/>
  <c r="V1824" i="1"/>
  <c r="V287" i="1"/>
  <c r="V1618" i="1"/>
  <c r="V2314" i="1"/>
  <c r="V998" i="1"/>
  <c r="V1009" i="1"/>
  <c r="V1502" i="1"/>
  <c r="V1954" i="1"/>
  <c r="V381" i="1"/>
  <c r="V1416" i="1"/>
  <c r="V1624" i="1"/>
  <c r="V980" i="1"/>
  <c r="V573" i="1"/>
  <c r="V452" i="1"/>
  <c r="V1902" i="1"/>
  <c r="V1433" i="1"/>
  <c r="V678" i="1"/>
  <c r="V1715" i="1"/>
  <c r="V1615" i="1"/>
  <c r="V884" i="1"/>
  <c r="V1023" i="1"/>
  <c r="V1619" i="1"/>
  <c r="V127" i="1"/>
  <c r="V1229" i="1"/>
  <c r="V1045" i="1"/>
  <c r="V954" i="1"/>
  <c r="V860" i="1"/>
  <c r="V761" i="1"/>
  <c r="V2229" i="1"/>
  <c r="V2078" i="1"/>
  <c r="V1404" i="1"/>
  <c r="V1568" i="1"/>
  <c r="V908" i="1"/>
  <c r="V1157" i="1"/>
  <c r="V1678" i="1"/>
  <c r="V1279" i="1"/>
  <c r="V1320" i="1"/>
  <c r="V148" i="1"/>
  <c r="V623" i="1"/>
  <c r="V945" i="1"/>
  <c r="V2363" i="1"/>
  <c r="V1537" i="1"/>
  <c r="V459" i="1"/>
  <c r="V1341" i="1"/>
  <c r="V806" i="1"/>
  <c r="V923" i="1"/>
  <c r="V1693" i="1"/>
  <c r="V814" i="1"/>
  <c r="V301" i="1"/>
  <c r="V1068" i="1"/>
  <c r="V362" i="1"/>
  <c r="V1016" i="1"/>
  <c r="V1850" i="1"/>
  <c r="V1939" i="1"/>
  <c r="V185" i="1"/>
  <c r="V245" i="1"/>
  <c r="V909" i="1"/>
  <c r="V1750" i="1"/>
  <c r="V1510" i="1"/>
  <c r="V958" i="1"/>
  <c r="V1636" i="1"/>
  <c r="V209" i="1"/>
  <c r="V558" i="1"/>
  <c r="V745" i="1"/>
  <c r="V2228" i="1"/>
  <c r="V921" i="1"/>
  <c r="V1288" i="1"/>
  <c r="V2422" i="1"/>
  <c r="V1575" i="1"/>
  <c r="V333" i="1"/>
  <c r="V1013" i="1"/>
  <c r="V738" i="1"/>
  <c r="V2007" i="1"/>
  <c r="V1569" i="1"/>
  <c r="V363" i="1"/>
  <c r="V535" i="1"/>
  <c r="V228" i="1"/>
  <c r="V1407" i="1"/>
  <c r="V852" i="1"/>
  <c r="V2112" i="1"/>
  <c r="V1995" i="1"/>
  <c r="V1688" i="1"/>
  <c r="V1052" i="1"/>
  <c r="V540" i="1"/>
  <c r="V2006" i="1"/>
  <c r="V440" i="1"/>
  <c r="V473" i="1"/>
  <c r="V983" i="1"/>
  <c r="V1449" i="1"/>
  <c r="V2039" i="1"/>
  <c r="V1028" i="1"/>
  <c r="V2413" i="1"/>
  <c r="V714" i="1"/>
  <c r="V193" i="1"/>
  <c r="V1623" i="1"/>
  <c r="V2154" i="1"/>
  <c r="V820" i="1"/>
  <c r="V2405" i="1"/>
  <c r="V1172" i="1"/>
  <c r="V696" i="1"/>
  <c r="V418" i="1"/>
  <c r="V384" i="1"/>
  <c r="V2244" i="1"/>
  <c r="V186" i="1"/>
  <c r="V1723" i="1"/>
  <c r="V2020" i="1"/>
  <c r="V1182" i="1"/>
  <c r="V398" i="1"/>
  <c r="V528" i="1"/>
  <c r="V516" i="1"/>
  <c r="V2396" i="1"/>
  <c r="V413" i="1"/>
  <c r="V2008" i="1"/>
  <c r="V150" i="1"/>
  <c r="V272" i="1"/>
  <c r="V331" i="1"/>
  <c r="V1117" i="1"/>
  <c r="V1024" i="1"/>
  <c r="V803" i="1"/>
  <c r="V2212" i="1"/>
  <c r="V1257" i="1"/>
  <c r="V1299" i="1"/>
  <c r="V634" i="1"/>
  <c r="V1863" i="1"/>
  <c r="V1565" i="1"/>
  <c r="V1167" i="1"/>
  <c r="V976" i="1"/>
  <c r="V435" i="1"/>
  <c r="V151" i="1"/>
  <c r="V1176" i="1"/>
  <c r="V690" i="1"/>
  <c r="V1066" i="1"/>
  <c r="V367" i="1"/>
  <c r="V1315" i="1"/>
  <c r="V2377" i="1"/>
  <c r="V2400" i="1"/>
  <c r="V444" i="1"/>
  <c r="V1659" i="1"/>
  <c r="V1938" i="1"/>
  <c r="V753" i="1"/>
  <c r="V1821" i="1"/>
  <c r="V1343" i="1"/>
  <c r="V2083" i="1"/>
  <c r="V869" i="1"/>
  <c r="V912" i="1"/>
  <c r="V2167" i="1"/>
  <c r="V1041" i="1"/>
  <c r="V512" i="1"/>
  <c r="V1937" i="1"/>
  <c r="V677" i="1"/>
  <c r="V352" i="1"/>
  <c r="V2404" i="1"/>
  <c r="V824" i="1"/>
  <c r="V187" i="1"/>
  <c r="V1840" i="1"/>
  <c r="V403" i="1"/>
  <c r="V1588" i="1"/>
  <c r="V664" i="1"/>
  <c r="V358" i="1"/>
  <c r="V1275" i="1"/>
  <c r="V2290" i="1"/>
  <c r="V881" i="1"/>
  <c r="V386" i="1"/>
  <c r="V2093" i="1"/>
  <c r="V581" i="1"/>
  <c r="V201" i="1"/>
  <c r="V843" i="1"/>
  <c r="V703" i="1"/>
  <c r="V645" i="1"/>
  <c r="V902" i="1"/>
  <c r="V2012" i="1"/>
  <c r="V785" i="1"/>
  <c r="V173" i="1"/>
  <c r="V1489" i="1"/>
  <c r="V339" i="1"/>
  <c r="V1346" i="1"/>
  <c r="V1039" i="1"/>
  <c r="V616" i="1"/>
  <c r="V602" i="1"/>
  <c r="V183" i="1"/>
  <c r="V1855" i="1"/>
  <c r="V1649" i="1"/>
  <c r="V385" i="1"/>
  <c r="V1717" i="1"/>
  <c r="V223" i="1"/>
  <c r="V237" i="1"/>
  <c r="V1147" i="1"/>
  <c r="V142" i="1"/>
  <c r="V1498" i="1"/>
  <c r="V1471" i="1"/>
  <c r="V1435" i="1"/>
  <c r="V2402" i="1"/>
  <c r="V345" i="1"/>
  <c r="V175" i="1"/>
  <c r="V396" i="1"/>
  <c r="V1583" i="1"/>
  <c r="V1605" i="1"/>
  <c r="V351" i="1"/>
  <c r="V1290" i="1"/>
  <c r="V2161" i="1"/>
  <c r="V1313" i="1"/>
  <c r="V1124" i="1"/>
  <c r="V1770" i="1"/>
  <c r="V2103" i="1"/>
  <c r="V1466" i="1"/>
  <c r="V220" i="1"/>
  <c r="V441" i="1"/>
  <c r="V334" i="1"/>
  <c r="V203" i="1"/>
  <c r="V1263" i="1"/>
  <c r="V1861" i="1"/>
  <c r="V1447" i="1"/>
  <c r="V240" i="1"/>
  <c r="V2383" i="1"/>
  <c r="V687" i="1"/>
  <c r="V1884" i="1"/>
  <c r="V2108" i="1"/>
  <c r="V2328" i="1"/>
  <c r="V370" i="1"/>
  <c r="V584" i="1"/>
  <c r="V1650" i="1"/>
  <c r="V724" i="1"/>
  <c r="V405" i="1"/>
  <c r="V1293" i="1"/>
  <c r="V1665" i="1"/>
  <c r="V305" i="1"/>
  <c r="V1940" i="1"/>
  <c r="V1830" i="1"/>
  <c r="V1395" i="1"/>
  <c r="V1049" i="1"/>
  <c r="V1109" i="1"/>
  <c r="V236" i="1"/>
  <c r="V409" i="1"/>
  <c r="V1080" i="1"/>
  <c r="V177" i="1"/>
  <c r="V1102" i="1"/>
  <c r="V1961" i="1"/>
  <c r="V2101" i="1"/>
  <c r="V993" i="1"/>
  <c r="V1306" i="1"/>
  <c r="V1767" i="1"/>
  <c r="V2401" i="1"/>
  <c r="V252" i="1"/>
  <c r="V436" i="1"/>
  <c r="V621" i="1"/>
  <c r="V2085" i="1"/>
  <c r="V86" i="1"/>
  <c r="V30" i="1"/>
  <c r="V44" i="1"/>
  <c r="V100" i="1"/>
  <c r="V56" i="1"/>
  <c r="V64" i="1"/>
  <c r="V1932" i="1"/>
  <c r="V69" i="1"/>
  <c r="V485" i="1"/>
  <c r="V2312" i="1"/>
  <c r="V78" i="1"/>
  <c r="V1851" i="1"/>
  <c r="V2092" i="1"/>
  <c r="V2159" i="1"/>
  <c r="V2203" i="1"/>
  <c r="V2224" i="1"/>
  <c r="V1508" i="1"/>
  <c r="V2447" i="1"/>
  <c r="V726" i="1"/>
  <c r="V1764" i="1"/>
  <c r="V1350" i="1"/>
  <c r="V2322" i="1"/>
  <c r="V1579" i="1"/>
  <c r="V2068" i="1"/>
  <c r="V1292" i="1"/>
  <c r="V1374" i="1"/>
  <c r="V2343" i="1"/>
  <c r="V907" i="1"/>
  <c r="V1289" i="1"/>
  <c r="V1833" i="1"/>
  <c r="V1798" i="1"/>
  <c r="V2381" i="1"/>
  <c r="V1194" i="1"/>
  <c r="V2302" i="1"/>
  <c r="V1829" i="1"/>
  <c r="V2052" i="1"/>
  <c r="V797" i="1"/>
  <c r="V1095" i="1"/>
  <c r="V1451" i="1"/>
  <c r="V1087" i="1"/>
  <c r="V1353" i="1"/>
  <c r="V665" i="1"/>
  <c r="T7" i="1"/>
  <c r="V7" i="1" s="1"/>
  <c r="T11" i="1"/>
  <c r="V11" i="1" s="1"/>
  <c r="T81" i="1"/>
  <c r="V81" i="1" s="1"/>
  <c r="T83" i="1"/>
  <c r="V83" i="1" s="1"/>
  <c r="T85" i="1"/>
  <c r="V85" i="1" s="1"/>
  <c r="T21" i="1"/>
  <c r="V21" i="1" s="1"/>
  <c r="T25" i="1"/>
  <c r="V25" i="1" s="1"/>
  <c r="T29" i="1"/>
  <c r="V29" i="1" s="1"/>
  <c r="T88" i="1"/>
  <c r="V88" i="1" s="1"/>
  <c r="T34" i="1"/>
  <c r="V34" i="1" s="1"/>
  <c r="T36" i="1"/>
  <c r="V36" i="1" s="1"/>
  <c r="T39" i="1"/>
  <c r="V39" i="1" s="1"/>
  <c r="T42" i="1"/>
  <c r="V42" i="1" s="1"/>
  <c r="T46" i="1"/>
  <c r="V46" i="1" s="1"/>
  <c r="T95" i="1"/>
  <c r="V95" i="1" s="1"/>
  <c r="T99" i="1"/>
  <c r="V99" i="1" s="1"/>
  <c r="T50" i="1"/>
  <c r="V50" i="1" s="1"/>
  <c r="T53" i="1"/>
  <c r="V53" i="1" s="1"/>
  <c r="T105" i="1"/>
  <c r="V105" i="1" s="1"/>
  <c r="T2318" i="1"/>
  <c r="V2318" i="1" s="1"/>
  <c r="T2424" i="1"/>
  <c r="V2424" i="1" s="1"/>
  <c r="T2319" i="1"/>
  <c r="V2319" i="1" s="1"/>
  <c r="T2434" i="1"/>
  <c r="V2434" i="1" s="1"/>
  <c r="T2324" i="1"/>
  <c r="V2324" i="1" s="1"/>
  <c r="T2258" i="1"/>
  <c r="V2258" i="1" s="1"/>
  <c r="T66" i="1"/>
  <c r="V66" i="1" s="1"/>
  <c r="T1724" i="1"/>
  <c r="V1724" i="1" s="1"/>
  <c r="T2168" i="1"/>
  <c r="V2168" i="1" s="1"/>
  <c r="T2399" i="1"/>
  <c r="V2399" i="1" s="1"/>
  <c r="T1331" i="1"/>
  <c r="V1331" i="1" s="1"/>
  <c r="T1998" i="1"/>
  <c r="V1998" i="1" s="1"/>
  <c r="T2393" i="1"/>
  <c r="V2393" i="1" s="1"/>
  <c r="T1878" i="1"/>
  <c r="V1878" i="1" s="1"/>
  <c r="T1848" i="1"/>
  <c r="V1848" i="1" s="1"/>
  <c r="T1743" i="1"/>
  <c r="V1743" i="1" s="1"/>
  <c r="T1881" i="1"/>
  <c r="V1881" i="1" s="1"/>
  <c r="T1905" i="1"/>
  <c r="V1905" i="1" s="1"/>
  <c r="T1536" i="1"/>
  <c r="V1536" i="1" s="1"/>
  <c r="T2448" i="1"/>
  <c r="V2448" i="1" s="1"/>
  <c r="T1786" i="1"/>
  <c r="V1786" i="1" s="1"/>
  <c r="T1523" i="1"/>
  <c r="V1523" i="1" s="1"/>
  <c r="T1032" i="1"/>
  <c r="V1032" i="1" s="1"/>
  <c r="T2040" i="1"/>
  <c r="V2040" i="1" s="1"/>
  <c r="T1439" i="1"/>
  <c r="V1439" i="1" s="1"/>
  <c r="T76" i="1"/>
  <c r="V76" i="1" s="1"/>
  <c r="T1887" i="1"/>
  <c r="V1887" i="1" s="1"/>
  <c r="T2263" i="1"/>
  <c r="V2263" i="1" s="1"/>
  <c r="T1606" i="1"/>
  <c r="V1606" i="1" s="1"/>
  <c r="T2196" i="1"/>
  <c r="V2196" i="1" s="1"/>
  <c r="T1766" i="1"/>
  <c r="V1766" i="1" s="1"/>
  <c r="T2349" i="1"/>
  <c r="V2349" i="1" s="1"/>
  <c r="T1685" i="1"/>
  <c r="V1685" i="1" s="1"/>
  <c r="T2445" i="1"/>
  <c r="V2445" i="1" s="1"/>
  <c r="T2126" i="1"/>
  <c r="V2126" i="1" s="1"/>
  <c r="T2195" i="1"/>
  <c r="V2195" i="1" s="1"/>
  <c r="T1477" i="1"/>
  <c r="V1477" i="1" s="1"/>
  <c r="T667" i="1"/>
  <c r="V667" i="1" s="1"/>
  <c r="T2149" i="1"/>
  <c r="V2149" i="1" s="1"/>
  <c r="T2294" i="1"/>
  <c r="V2294" i="1" s="1"/>
  <c r="T2142" i="1"/>
  <c r="V2142" i="1" s="1"/>
  <c r="T1413" i="1"/>
  <c r="V1413" i="1" s="1"/>
  <c r="T2115" i="1"/>
  <c r="V2115" i="1" s="1"/>
  <c r="T2388" i="1"/>
  <c r="V2388" i="1" s="1"/>
  <c r="T2139" i="1"/>
  <c r="V2139" i="1" s="1"/>
  <c r="T2106" i="1"/>
  <c r="V2106" i="1" s="1"/>
  <c r="T1390" i="1"/>
  <c r="V1390" i="1" s="1"/>
  <c r="T2236" i="1"/>
  <c r="V2236" i="1" s="1"/>
  <c r="T2084" i="1"/>
  <c r="V2084" i="1" s="1"/>
  <c r="T2306" i="1"/>
  <c r="V2306" i="1" s="1"/>
  <c r="T1836" i="1"/>
  <c r="V1836" i="1" s="1"/>
  <c r="T1835" i="1"/>
  <c r="V1835" i="1" s="1"/>
  <c r="T1487" i="1"/>
  <c r="V1487" i="1" s="1"/>
  <c r="T2431" i="1"/>
  <c r="V2431" i="1" s="1"/>
  <c r="T1976" i="1"/>
  <c r="V1976" i="1" s="1"/>
  <c r="T2442" i="1"/>
  <c r="V2442" i="1" s="1"/>
  <c r="T2193" i="1"/>
  <c r="V2193" i="1" s="1"/>
  <c r="T1775" i="1"/>
  <c r="V1775" i="1" s="1"/>
  <c r="T1597" i="1"/>
  <c r="V1597" i="1" s="1"/>
  <c r="T1726" i="1"/>
  <c r="V1726" i="1" s="1"/>
  <c r="T1701" i="1"/>
  <c r="V1701" i="1" s="1"/>
  <c r="T2109" i="1"/>
  <c r="V2109" i="1" s="1"/>
  <c r="T122" i="1"/>
  <c r="V122" i="1" s="1"/>
  <c r="T2138" i="1"/>
  <c r="V2138" i="1" s="1"/>
  <c r="T1668" i="1"/>
  <c r="V1668" i="1" s="1"/>
  <c r="T1179" i="1"/>
  <c r="V1179" i="1" s="1"/>
  <c r="T2219" i="1"/>
  <c r="V2219" i="1" s="1"/>
  <c r="T1652" i="1"/>
  <c r="V1652" i="1" s="1"/>
  <c r="T274" i="1"/>
  <c r="V274" i="1" s="1"/>
  <c r="T2162" i="1"/>
  <c r="V2162" i="1" s="1"/>
  <c r="T772" i="1"/>
  <c r="V772" i="1" s="1"/>
  <c r="T1918" i="1"/>
  <c r="V1918" i="1" s="1"/>
  <c r="T2046" i="1"/>
  <c r="V2046" i="1" s="1"/>
  <c r="T2164" i="1"/>
  <c r="V2164" i="1" s="1"/>
  <c r="T1994" i="1"/>
  <c r="V1994" i="1" s="1"/>
  <c r="T1133" i="1"/>
  <c r="V1133" i="1" s="1"/>
  <c r="T445" i="1"/>
  <c r="V445" i="1" s="1"/>
  <c r="T1694" i="1"/>
  <c r="V1694" i="1" s="1"/>
  <c r="T1349" i="1"/>
  <c r="V1349" i="1" s="1"/>
  <c r="T152" i="1"/>
  <c r="V152" i="1" s="1"/>
  <c r="T1410" i="1"/>
  <c r="V1410" i="1" s="1"/>
  <c r="T1757" i="1"/>
  <c r="V1757" i="1" s="1"/>
  <c r="T2276" i="1"/>
  <c r="V2276" i="1" s="1"/>
  <c r="T1529" i="1"/>
  <c r="V1529" i="1" s="1"/>
  <c r="T894" i="1"/>
  <c r="V894" i="1" s="1"/>
  <c r="T1633" i="1"/>
  <c r="V1633" i="1" s="1"/>
  <c r="T711" i="1"/>
  <c r="V711" i="1" s="1"/>
  <c r="T1664" i="1"/>
  <c r="V1664" i="1" s="1"/>
  <c r="T1283" i="1"/>
  <c r="V1283" i="1" s="1"/>
  <c r="T989" i="1"/>
  <c r="V989" i="1" s="1"/>
  <c r="T1752" i="1"/>
  <c r="V1752" i="1" s="1"/>
  <c r="T1566" i="1"/>
  <c r="V1566" i="1" s="1"/>
  <c r="T1892" i="1"/>
  <c r="V1892" i="1" s="1"/>
  <c r="T2325" i="1"/>
  <c r="V2325" i="1" s="1"/>
  <c r="T1402" i="1"/>
  <c r="V1402" i="1" s="1"/>
  <c r="T648" i="1"/>
  <c r="V648" i="1" s="1"/>
  <c r="T1706" i="1"/>
  <c r="V1706" i="1" s="1"/>
  <c r="T2215" i="1"/>
  <c r="V2215" i="1" s="1"/>
  <c r="T1645" i="1"/>
  <c r="V1645" i="1" s="1"/>
  <c r="T903" i="1"/>
  <c r="V903" i="1" s="1"/>
  <c r="T1897" i="1"/>
  <c r="V1897" i="1" s="1"/>
  <c r="T1218" i="1"/>
  <c r="V1218" i="1" s="1"/>
  <c r="T2275" i="1"/>
  <c r="V2275" i="1" s="1"/>
  <c r="T1641" i="1"/>
  <c r="V1641" i="1" s="1"/>
  <c r="T1640" i="1"/>
  <c r="V1640" i="1" s="1"/>
  <c r="T1595" i="1"/>
  <c r="V1595" i="1" s="1"/>
  <c r="T1991" i="1"/>
  <c r="V1991" i="1" s="1"/>
  <c r="T876" i="1"/>
  <c r="V876" i="1" s="1"/>
  <c r="T1741" i="1"/>
  <c r="V1741" i="1" s="1"/>
  <c r="T1438" i="1"/>
  <c r="V1438" i="1" s="1"/>
  <c r="T2272" i="1"/>
  <c r="V2272" i="1" s="1"/>
  <c r="T987" i="1"/>
  <c r="V987" i="1" s="1"/>
  <c r="T2331" i="1"/>
  <c r="V2331" i="1" s="1"/>
  <c r="T1397" i="1"/>
  <c r="V1397" i="1" s="1"/>
  <c r="T1893" i="1"/>
  <c r="V1893" i="1" s="1"/>
  <c r="T1368" i="1"/>
  <c r="V1368" i="1" s="1"/>
  <c r="T2096" i="1"/>
  <c r="V2096" i="1" s="1"/>
  <c r="T1459" i="1"/>
  <c r="V1459" i="1" s="1"/>
  <c r="T1895" i="1"/>
  <c r="V1895" i="1" s="1"/>
  <c r="T2355" i="1"/>
  <c r="V2355" i="1" s="1"/>
  <c r="T2035" i="1"/>
  <c r="V2035" i="1" s="1"/>
  <c r="T359" i="1"/>
  <c r="V359" i="1" s="1"/>
  <c r="T1914" i="1"/>
  <c r="V1914" i="1" s="1"/>
  <c r="T685" i="1"/>
  <c r="V685" i="1" s="1"/>
  <c r="T1667" i="1"/>
  <c r="V1667" i="1" s="1"/>
  <c r="T1307" i="1"/>
  <c r="V1307" i="1" s="1"/>
  <c r="T2403" i="1"/>
  <c r="V2403" i="1" s="1"/>
  <c r="T1676" i="1"/>
  <c r="V1676" i="1" s="1"/>
  <c r="T2061" i="1"/>
  <c r="V2061" i="1" s="1"/>
  <c r="T911" i="1"/>
  <c r="V911" i="1" s="1"/>
  <c r="T2081" i="1"/>
  <c r="V2081" i="1" s="1"/>
  <c r="T878" i="1"/>
  <c r="V878" i="1" s="1"/>
  <c r="T1842" i="1"/>
  <c r="V1842" i="1" s="1"/>
  <c r="T610" i="1"/>
  <c r="V610" i="1" s="1"/>
  <c r="T1236" i="1"/>
  <c r="V1236" i="1" s="1"/>
  <c r="T569" i="1"/>
  <c r="V569" i="1" s="1"/>
  <c r="T1227" i="1"/>
  <c r="V1227" i="1" s="1"/>
  <c r="T1077" i="1"/>
  <c r="V1077" i="1" s="1"/>
  <c r="T2351" i="1"/>
  <c r="V2351" i="1" s="1"/>
  <c r="T1002" i="1"/>
  <c r="V1002" i="1" s="1"/>
  <c r="T838" i="1"/>
  <c r="V838" i="1" s="1"/>
  <c r="T2208" i="1"/>
  <c r="V2208" i="1" s="1"/>
  <c r="T2256" i="1"/>
  <c r="V2256" i="1" s="1"/>
  <c r="T1296" i="1"/>
  <c r="V1296" i="1" s="1"/>
  <c r="T1399" i="1"/>
  <c r="V1399" i="1" s="1"/>
  <c r="T816" i="1"/>
  <c r="V816" i="1" s="1"/>
  <c r="T1012" i="1"/>
  <c r="V1012" i="1" s="1"/>
  <c r="T518" i="1"/>
  <c r="V518" i="1" s="1"/>
  <c r="T509" i="1"/>
  <c r="V509" i="1" s="1"/>
  <c r="T613" i="1"/>
  <c r="V613" i="1" s="1"/>
  <c r="T1441" i="1"/>
  <c r="V1441" i="1" s="1"/>
  <c r="T1392" i="1"/>
  <c r="V1392" i="1" s="1"/>
  <c r="T994" i="1"/>
  <c r="V994" i="1" s="1"/>
  <c r="T2018" i="1"/>
  <c r="V2018" i="1" s="1"/>
  <c r="T2259" i="1"/>
  <c r="V2259" i="1" s="1"/>
  <c r="T2371" i="1"/>
  <c r="V2371" i="1" s="1"/>
  <c r="T259" i="1"/>
  <c r="V259" i="1" s="1"/>
  <c r="T1703" i="1"/>
  <c r="V1703" i="1" s="1"/>
  <c r="T913" i="1"/>
  <c r="V913" i="1" s="1"/>
  <c r="T1692" i="1"/>
  <c r="V1692" i="1" s="1"/>
  <c r="T2332" i="1"/>
  <c r="V2332" i="1" s="1"/>
  <c r="T477" i="1"/>
  <c r="V477" i="1" s="1"/>
  <c r="T1913" i="1"/>
  <c r="V1913" i="1" s="1"/>
  <c r="T1910" i="1"/>
  <c r="V1910" i="1" s="1"/>
  <c r="T1653" i="1"/>
  <c r="V1653" i="1" s="1"/>
  <c r="T1554" i="1"/>
  <c r="V1554" i="1" s="1"/>
  <c r="T1983" i="1"/>
  <c r="V1983" i="1" s="1"/>
  <c r="T1079" i="1"/>
  <c r="V1079" i="1" s="1"/>
  <c r="T1843" i="1"/>
  <c r="V1843" i="1" s="1"/>
  <c r="T1609" i="1"/>
  <c r="V1609" i="1" s="1"/>
  <c r="T2060" i="1"/>
  <c r="V2060" i="1" s="1"/>
  <c r="T594" i="1"/>
  <c r="V594" i="1" s="1"/>
  <c r="T303" i="1"/>
  <c r="V303" i="1" s="1"/>
  <c r="T487" i="1"/>
  <c r="V487" i="1" s="1"/>
  <c r="T231" i="1"/>
  <c r="V231" i="1" s="1"/>
  <c r="T2025" i="1"/>
  <c r="V2025" i="1" s="1"/>
  <c r="T2016" i="1"/>
  <c r="V2016" i="1" s="1"/>
  <c r="T1996" i="1"/>
  <c r="V1996" i="1" s="1"/>
  <c r="T1187" i="1"/>
  <c r="V1187" i="1" s="1"/>
  <c r="T1423" i="1"/>
  <c r="V1423" i="1" s="1"/>
  <c r="T810" i="1"/>
  <c r="V810" i="1" s="1"/>
  <c r="T2146" i="1"/>
  <c r="V2146" i="1" s="1"/>
  <c r="T1984" i="1"/>
  <c r="V1984" i="1" s="1"/>
  <c r="T1977" i="1"/>
  <c r="V1977" i="1" s="1"/>
  <c r="T1099" i="1"/>
  <c r="V1099" i="1" s="1"/>
  <c r="T2088" i="1"/>
  <c r="V2088" i="1" s="1"/>
  <c r="T471" i="1"/>
  <c r="V471" i="1" s="1"/>
  <c r="T365" i="1"/>
  <c r="V365" i="1" s="1"/>
  <c r="T1531" i="1"/>
  <c r="V1531" i="1" s="1"/>
  <c r="T2387" i="1"/>
  <c r="V2387" i="1" s="1"/>
  <c r="T463" i="1"/>
  <c r="V463" i="1" s="1"/>
  <c r="T401" i="1"/>
  <c r="V401" i="1" s="1"/>
  <c r="T782" i="1"/>
  <c r="V782" i="1" s="1"/>
  <c r="T110" i="1"/>
  <c r="V110" i="1" s="1"/>
  <c r="T1153" i="1"/>
  <c r="V1153" i="1" s="1"/>
  <c r="T2066" i="1"/>
  <c r="V2066" i="1" s="1"/>
  <c r="T898" i="1"/>
  <c r="V898" i="1" s="1"/>
  <c r="T2102" i="1"/>
  <c r="V2102" i="1" s="1"/>
  <c r="T1957" i="1"/>
  <c r="V1957" i="1" s="1"/>
  <c r="T1098" i="1"/>
  <c r="V1098" i="1" s="1"/>
  <c r="T1055" i="1"/>
  <c r="V1055" i="1" s="1"/>
  <c r="T809" i="1"/>
  <c r="V809" i="1" s="1"/>
  <c r="T1245" i="1"/>
  <c r="V1245" i="1" s="1"/>
  <c r="T991" i="1"/>
  <c r="V991" i="1" s="1"/>
  <c r="T1204" i="1"/>
  <c r="V1204" i="1" s="1"/>
  <c r="T778" i="1"/>
  <c r="V778" i="1" s="1"/>
  <c r="T1113" i="1"/>
  <c r="V1113" i="1" s="1"/>
  <c r="T1355" i="1"/>
  <c r="V1355" i="1" s="1"/>
  <c r="T1420" i="1"/>
  <c r="V1420" i="1" s="1"/>
  <c r="T1171" i="1"/>
  <c r="V1171" i="1" s="1"/>
  <c r="T2409" i="1"/>
  <c r="V2409" i="1" s="1"/>
  <c r="T979" i="1"/>
  <c r="V979" i="1" s="1"/>
  <c r="T2091" i="1"/>
  <c r="V2091" i="1" s="1"/>
  <c r="T510" i="1"/>
  <c r="V510" i="1" s="1"/>
  <c r="T1468" i="1"/>
  <c r="V1468" i="1" s="1"/>
  <c r="T681" i="1"/>
  <c r="V681" i="1" s="1"/>
  <c r="T200" i="1"/>
  <c r="V200" i="1" s="1"/>
  <c r="T2144" i="1"/>
  <c r="V2144" i="1" s="1"/>
  <c r="T769" i="1"/>
  <c r="V769" i="1" s="1"/>
  <c r="T1108" i="1"/>
  <c r="V1108" i="1" s="1"/>
  <c r="T2133" i="1"/>
  <c r="V2133" i="1" s="1"/>
  <c r="T663" i="1"/>
  <c r="V663" i="1" s="1"/>
  <c r="T1261" i="1"/>
  <c r="V1261" i="1" s="1"/>
  <c r="T708" i="1"/>
  <c r="V708" i="1" s="1"/>
  <c r="T759" i="1"/>
  <c r="V759" i="1" s="1"/>
  <c r="T123" i="1"/>
  <c r="V123" i="1" s="1"/>
  <c r="T879" i="1"/>
  <c r="V879" i="1" s="1"/>
  <c r="T1432" i="1"/>
  <c r="V1432" i="1" s="1"/>
  <c r="T2069" i="1"/>
  <c r="V2069" i="1" s="1"/>
  <c r="T1270" i="1"/>
  <c r="V1270" i="1" s="1"/>
  <c r="T1987" i="1"/>
  <c r="V1987" i="1" s="1"/>
  <c r="T1639" i="1"/>
  <c r="V1639" i="1" s="1"/>
  <c r="T1740" i="1"/>
  <c r="V1740" i="1" s="1"/>
  <c r="T917" i="1"/>
  <c r="V917" i="1" s="1"/>
  <c r="T2204" i="1"/>
  <c r="V2204" i="1" s="1"/>
  <c r="T1131" i="1"/>
  <c r="V1131" i="1" s="1"/>
  <c r="T549" i="1"/>
  <c r="V549" i="1" s="1"/>
  <c r="T1544" i="1"/>
  <c r="V1544" i="1" s="1"/>
  <c r="T669" i="1"/>
  <c r="V669" i="1" s="1"/>
  <c r="T149" i="1"/>
  <c r="V149" i="1" s="1"/>
  <c r="T1304" i="1"/>
  <c r="V1304" i="1" s="1"/>
  <c r="T1803" i="1"/>
  <c r="V1803" i="1" s="1"/>
  <c r="T1697" i="1"/>
  <c r="V1697" i="1" s="1"/>
  <c r="T1490" i="1"/>
  <c r="V1490" i="1" s="1"/>
  <c r="T1181" i="1"/>
  <c r="V1181" i="1" s="1"/>
  <c r="T488" i="1"/>
  <c r="V488" i="1" s="1"/>
  <c r="T1382" i="1"/>
  <c r="V1382" i="1" s="1"/>
  <c r="T1935" i="1"/>
  <c r="V1935" i="1" s="1"/>
  <c r="T2076" i="1"/>
  <c r="V2076" i="1" s="1"/>
  <c r="T1258" i="1"/>
  <c r="V1258" i="1" s="1"/>
  <c r="T1302" i="1"/>
  <c r="V1302" i="1" s="1"/>
  <c r="T1405" i="1"/>
  <c r="V1405" i="1" s="1"/>
  <c r="T968" i="1"/>
  <c r="V968" i="1" s="1"/>
  <c r="T421" i="1"/>
  <c r="V421" i="1" s="1"/>
  <c r="T1170" i="1"/>
  <c r="V1170" i="1" s="1"/>
  <c r="T2384" i="1"/>
  <c r="V2384" i="1" s="1"/>
  <c r="T2163" i="1"/>
  <c r="V2163" i="1" s="1"/>
  <c r="T1092" i="1"/>
  <c r="V1092" i="1" s="1"/>
  <c r="T2410" i="1"/>
  <c r="V2410" i="1" s="1"/>
  <c r="T1090" i="1"/>
  <c r="V1090" i="1" s="1"/>
  <c r="T1202" i="1"/>
  <c r="V1202" i="1" s="1"/>
  <c r="T2002" i="1"/>
  <c r="V2002" i="1" s="1"/>
  <c r="T2232" i="1"/>
  <c r="V2232" i="1" s="1"/>
  <c r="T1282" i="1"/>
  <c r="V1282" i="1" s="1"/>
  <c r="T1592" i="1"/>
  <c r="V1592" i="1" s="1"/>
  <c r="T364" i="1"/>
  <c r="V364" i="1" s="1"/>
  <c r="T819" i="1"/>
  <c r="V819" i="1" s="1"/>
  <c r="T1184" i="1"/>
  <c r="V1184" i="1" s="1"/>
  <c r="T1059" i="1"/>
  <c r="V1059" i="1" s="1"/>
  <c r="T1635" i="1"/>
  <c r="V1635" i="1" s="1"/>
  <c r="T982" i="1"/>
  <c r="V982" i="1" s="1"/>
  <c r="T896" i="1"/>
  <c r="V896" i="1" s="1"/>
  <c r="T841" i="1"/>
  <c r="V841" i="1" s="1"/>
  <c r="T213" i="1"/>
  <c r="V213" i="1" s="1"/>
  <c r="T233" i="1"/>
  <c r="V233" i="1" s="1"/>
  <c r="T489" i="1"/>
  <c r="V489" i="1" s="1"/>
  <c r="T2270" i="1"/>
  <c r="V2270" i="1" s="1"/>
  <c r="T1585" i="1"/>
  <c r="V1585" i="1" s="1"/>
  <c r="T1789" i="1"/>
  <c r="V1789" i="1" s="1"/>
  <c r="T343" i="1"/>
  <c r="V343" i="1" s="1"/>
  <c r="T400" i="1"/>
  <c r="V400" i="1" s="1"/>
  <c r="T2073" i="1"/>
  <c r="V2073" i="1" s="1"/>
  <c r="T1118" i="1"/>
  <c r="V1118" i="1" s="1"/>
  <c r="T953" i="1"/>
  <c r="V953" i="1" s="1"/>
  <c r="T1211" i="1"/>
  <c r="V1211" i="1" s="1"/>
  <c r="T466" i="1"/>
  <c r="V466" i="1" s="1"/>
  <c r="T542" i="1"/>
  <c r="V542" i="1" s="1"/>
  <c r="T470" i="1"/>
  <c r="V470" i="1" s="1"/>
  <c r="T1727" i="1"/>
  <c r="V1727" i="1" s="1"/>
  <c r="T1901" i="1"/>
  <c r="V1901" i="1" s="1"/>
  <c r="T2118" i="1"/>
  <c r="V2118" i="1" s="1"/>
  <c r="T1610" i="1"/>
  <c r="V1610" i="1" s="1"/>
  <c r="T1160" i="1"/>
  <c r="V1160" i="1" s="1"/>
  <c r="T1130" i="1"/>
  <c r="V1130" i="1" s="1"/>
  <c r="T771" i="1"/>
  <c r="V771" i="1" s="1"/>
  <c r="T1069" i="1"/>
  <c r="V1069" i="1" s="1"/>
  <c r="T2330" i="1"/>
  <c r="V2330" i="1" s="1"/>
  <c r="T1008" i="1"/>
  <c r="V1008" i="1" s="1"/>
  <c r="T1917" i="1"/>
  <c r="V1917" i="1" s="1"/>
  <c r="T655" i="1"/>
  <c r="V655" i="1" s="1"/>
  <c r="T1515" i="1"/>
  <c r="V1515" i="1" s="1"/>
  <c r="T936" i="1"/>
  <c r="V936" i="1" s="1"/>
  <c r="T422" i="1"/>
  <c r="V422" i="1" s="1"/>
  <c r="T419" i="1"/>
  <c r="V419" i="1" s="1"/>
  <c r="T624" i="1"/>
  <c r="V624" i="1" s="1"/>
  <c r="T830" i="1"/>
  <c r="V830" i="1" s="1"/>
  <c r="T1414" i="1"/>
  <c r="V1414" i="1" s="1"/>
  <c r="T181" i="1"/>
  <c r="V181" i="1" s="1"/>
  <c r="T1316" i="1"/>
  <c r="V1316" i="1" s="1"/>
  <c r="T1046" i="1"/>
  <c r="V1046" i="1" s="1"/>
  <c r="T1661" i="1"/>
  <c r="V1661" i="1" s="1"/>
  <c r="T216" i="1"/>
  <c r="V216" i="1" s="1"/>
  <c r="T271" i="1"/>
  <c r="V271" i="1" s="1"/>
  <c r="T141" i="1"/>
  <c r="V141" i="1" s="1"/>
  <c r="T2417" i="1"/>
  <c r="V2417" i="1" s="1"/>
  <c r="T257" i="1"/>
  <c r="V257" i="1" s="1"/>
  <c r="T519" i="1"/>
  <c r="V519" i="1" s="1"/>
  <c r="T1161" i="1"/>
  <c r="V1161" i="1" s="1"/>
  <c r="T468" i="1"/>
  <c r="V468" i="1" s="1"/>
  <c r="T1436" i="1"/>
  <c r="V1436" i="1" s="1"/>
  <c r="T718" i="1"/>
  <c r="V718" i="1" s="1"/>
  <c r="T926" i="1"/>
  <c r="V926" i="1" s="1"/>
  <c r="T796" i="1"/>
  <c r="V796" i="1" s="1"/>
  <c r="T1210" i="1"/>
  <c r="V1210" i="1" s="1"/>
  <c r="T1146" i="1"/>
  <c r="V1146" i="1" s="1"/>
  <c r="T2443" i="1"/>
  <c r="V2443" i="1" s="1"/>
  <c r="T614" i="1"/>
  <c r="V614" i="1" s="1"/>
  <c r="T750" i="1"/>
  <c r="V750" i="1" s="1"/>
  <c r="T742" i="1"/>
  <c r="V742" i="1" s="1"/>
  <c r="T377" i="1"/>
  <c r="V377" i="1" s="1"/>
  <c r="T988" i="1"/>
  <c r="V988" i="1" s="1"/>
  <c r="T1375" i="1"/>
  <c r="V1375" i="1" s="1"/>
  <c r="T439" i="1"/>
  <c r="V439" i="1" s="1"/>
  <c r="T1582" i="1"/>
  <c r="V1582" i="1" s="1"/>
  <c r="T620" i="1"/>
  <c r="V620" i="1" s="1"/>
  <c r="T1149" i="1"/>
  <c r="V1149" i="1" s="1"/>
  <c r="T974" i="1"/>
  <c r="V974" i="1" s="1"/>
  <c r="T547" i="1"/>
  <c r="V547" i="1" s="1"/>
  <c r="T1240" i="1"/>
  <c r="V1240" i="1" s="1"/>
  <c r="T446" i="1"/>
  <c r="V446" i="1" s="1"/>
  <c r="T679" i="1"/>
  <c r="V679" i="1" s="1"/>
  <c r="T1351" i="1"/>
  <c r="V1351" i="1" s="1"/>
  <c r="T790" i="1"/>
  <c r="V790" i="1" s="1"/>
  <c r="T1681" i="1"/>
  <c r="V1681" i="1" s="1"/>
  <c r="T205" i="1"/>
  <c r="V205" i="1" s="1"/>
  <c r="T1369" i="1"/>
  <c r="V1369" i="1" s="1"/>
  <c r="T361" i="1"/>
  <c r="V361" i="1" s="1"/>
  <c r="T1478" i="1"/>
  <c r="V1478" i="1" s="1"/>
  <c r="T2197" i="1"/>
  <c r="V2197" i="1" s="1"/>
  <c r="T323" i="1"/>
  <c r="V323" i="1" s="1"/>
  <c r="T2364" i="1"/>
  <c r="V2364" i="1" s="1"/>
  <c r="T515" i="1"/>
  <c r="V515" i="1" s="1"/>
  <c r="T2169" i="1"/>
  <c r="V2169" i="1" s="1"/>
  <c r="T631" i="1"/>
  <c r="V631" i="1" s="1"/>
  <c r="T579" i="1"/>
  <c r="V579" i="1" s="1"/>
  <c r="T453" i="1"/>
  <c r="V453" i="1" s="1"/>
  <c r="T642" i="1"/>
  <c r="V642" i="1" s="1"/>
  <c r="T320" i="1"/>
  <c r="V320" i="1" s="1"/>
  <c r="T2071" i="1"/>
  <c r="V2071" i="1" s="1"/>
  <c r="T1946" i="1"/>
  <c r="V1946" i="1" s="1"/>
  <c r="T297" i="1"/>
  <c r="V297" i="1" s="1"/>
  <c r="T969" i="1"/>
  <c r="V969" i="1" s="1"/>
  <c r="T1128" i="1"/>
  <c r="V1128" i="1" s="1"/>
  <c r="T605" i="1"/>
  <c r="V605" i="1" s="1"/>
  <c r="T1199" i="1"/>
  <c r="V1199" i="1" s="1"/>
  <c r="T684" i="1"/>
  <c r="V684" i="1" s="1"/>
  <c r="T493" i="1"/>
  <c r="V493" i="1" s="1"/>
  <c r="T959" i="1"/>
  <c r="V959" i="1" s="1"/>
  <c r="T1859" i="1"/>
  <c r="V1859" i="1" s="1"/>
  <c r="T154" i="1"/>
  <c r="V154" i="1" s="1"/>
  <c r="T523" i="1"/>
  <c r="V523" i="1" s="1"/>
  <c r="T1860" i="1"/>
  <c r="V1860" i="1" s="1"/>
  <c r="T253" i="1"/>
  <c r="V253" i="1" s="1"/>
  <c r="T2179" i="1"/>
  <c r="V2179" i="1" s="1"/>
  <c r="T922" i="1"/>
  <c r="V922" i="1" s="1"/>
  <c r="T227" i="1"/>
  <c r="V227" i="1" s="1"/>
  <c r="T1511" i="1"/>
  <c r="V1511" i="1" s="1"/>
  <c r="T182" i="1"/>
  <c r="V182" i="1" s="1"/>
  <c r="T559" i="1"/>
  <c r="V559" i="1" s="1"/>
  <c r="T1704" i="1"/>
  <c r="V1704" i="1" s="1"/>
  <c r="T1356" i="1"/>
  <c r="V1356" i="1" s="1"/>
  <c r="T215" i="1"/>
  <c r="V215" i="1" s="1"/>
  <c r="T635" i="1"/>
  <c r="V635" i="1" s="1"/>
  <c r="T652" i="1"/>
  <c r="V652" i="1" s="1"/>
  <c r="T1428" i="1"/>
  <c r="V1428" i="1" s="1"/>
  <c r="T593" i="1"/>
  <c r="V593" i="1" s="1"/>
  <c r="T757" i="1"/>
  <c r="V757" i="1" s="1"/>
  <c r="T114" i="1"/>
  <c r="V114" i="1" s="1"/>
  <c r="T591" i="1"/>
  <c r="V591" i="1" s="1"/>
  <c r="T875" i="1"/>
  <c r="V875" i="1" s="1"/>
  <c r="T1794" i="1"/>
  <c r="V1794" i="1" s="1"/>
  <c r="T375" i="1"/>
  <c r="V375" i="1" s="1"/>
  <c r="T1208" i="1"/>
  <c r="V1208" i="1" s="1"/>
  <c r="T1964" i="1"/>
  <c r="V1964" i="1" s="1"/>
  <c r="T1849" i="1"/>
  <c r="V1849" i="1" s="1"/>
  <c r="T1545" i="1"/>
  <c r="V1545" i="1" s="1"/>
  <c r="T780" i="1"/>
  <c r="V780" i="1" s="1"/>
  <c r="T2217" i="1"/>
  <c r="V2217" i="1" s="1"/>
  <c r="T1267" i="1"/>
  <c r="V1267" i="1" s="1"/>
  <c r="T1310" i="1"/>
  <c r="V1310" i="1" s="1"/>
  <c r="T2211" i="1"/>
  <c r="V2211" i="1" s="1"/>
  <c r="T1763" i="1"/>
  <c r="V1763" i="1" s="1"/>
  <c r="T171" i="1"/>
  <c r="V171" i="1" s="1"/>
  <c r="T2411" i="1"/>
  <c r="V2411" i="1" s="1"/>
  <c r="T1232" i="1"/>
  <c r="V1232" i="1" s="1"/>
  <c r="T1324" i="1"/>
  <c r="V1324" i="1" s="1"/>
  <c r="T2023" i="1"/>
  <c r="V2023" i="1" s="1"/>
  <c r="T1251" i="1"/>
  <c r="V1251" i="1" s="1"/>
  <c r="T585" i="1"/>
  <c r="V585" i="1" s="1"/>
  <c r="T1756" i="1"/>
  <c r="V1756" i="1" s="1"/>
  <c r="T893" i="1"/>
  <c r="V893" i="1" s="1"/>
  <c r="T263" i="1"/>
  <c r="V263" i="1" s="1"/>
  <c r="T308" i="1"/>
  <c r="V308" i="1" s="1"/>
  <c r="T2242" i="1"/>
  <c r="V2242" i="1" s="1"/>
  <c r="T1553" i="1"/>
  <c r="V1553" i="1" s="1"/>
  <c r="T2009" i="1"/>
  <c r="V2009" i="1" s="1"/>
  <c r="T1265" i="1"/>
  <c r="V1265" i="1" s="1"/>
  <c r="T1336" i="1"/>
  <c r="V1336" i="1" s="1"/>
  <c r="T705" i="1"/>
  <c r="V705" i="1" s="1"/>
  <c r="T2356" i="1"/>
  <c r="V2356" i="1" s="1"/>
  <c r="T2227" i="1"/>
  <c r="V2227" i="1" s="1"/>
  <c r="V2304" i="1"/>
  <c r="V1673" i="1"/>
  <c r="V1955" i="1"/>
  <c r="V1183" i="1"/>
  <c r="V608" i="1"/>
  <c r="V583" i="1"/>
  <c r="V1401" i="1"/>
  <c r="V2382" i="1"/>
  <c r="V194" i="1"/>
  <c r="V124" i="1"/>
  <c r="V369" i="1"/>
  <c r="V550" i="1"/>
  <c r="V411" i="1"/>
  <c r="V1328" i="1"/>
  <c r="V563" i="1"/>
  <c r="V2238" i="1"/>
  <c r="V1879" i="1"/>
  <c r="V1464" i="1"/>
  <c r="V232" i="1"/>
  <c r="V1089" i="1"/>
  <c r="V842" i="1"/>
  <c r="V1388" i="1"/>
  <c r="V1230" i="1"/>
  <c r="V1248" i="1"/>
  <c r="V256" i="1"/>
  <c r="V935" i="1"/>
  <c r="V1061" i="1"/>
  <c r="V371" i="1"/>
  <c r="V2233" i="1"/>
  <c r="V1495" i="1"/>
  <c r="V1193" i="1"/>
  <c r="V1138" i="1"/>
  <c r="V1781" i="1"/>
  <c r="V2429" i="1"/>
  <c r="V639" i="1"/>
  <c r="V1212" i="1"/>
  <c r="V2222" i="1"/>
  <c r="V1947" i="1"/>
  <c r="V978" i="1"/>
  <c r="V2087" i="1"/>
  <c r="V2391" i="1"/>
  <c r="V783" i="1"/>
  <c r="V2347" i="1"/>
  <c r="V2192" i="1"/>
  <c r="V807" i="1"/>
  <c r="V1342" i="1"/>
  <c r="V1326" i="1"/>
  <c r="V2249" i="1"/>
  <c r="V1762" i="1"/>
  <c r="V764" i="1"/>
  <c r="V556" i="1"/>
  <c r="V2051" i="1"/>
  <c r="V839" i="1"/>
  <c r="V794" i="1"/>
  <c r="V2155" i="1"/>
  <c r="V765" i="1"/>
  <c r="V1378" i="1"/>
  <c r="V499" i="1"/>
  <c r="V1308" i="1"/>
  <c r="V174" i="1"/>
  <c r="V1802" i="1"/>
  <c r="V226" i="1"/>
  <c r="V1040" i="1"/>
  <c r="V899" i="1"/>
  <c r="V619" i="1"/>
  <c r="V324" i="1"/>
  <c r="V1973" i="1"/>
  <c r="V1054" i="1"/>
  <c r="V235" i="1"/>
  <c r="V454" i="1"/>
  <c r="V1325" i="1"/>
  <c r="V727" i="1"/>
  <c r="V2175" i="1"/>
  <c r="V373" i="1"/>
  <c r="V258" i="1"/>
  <c r="V2089" i="1"/>
  <c r="V2320" i="1"/>
  <c r="V307" i="1"/>
  <c r="V554" i="1"/>
  <c r="V447" i="1"/>
  <c r="V658" i="1"/>
  <c r="V1613" i="1"/>
  <c r="V2042" i="1"/>
  <c r="V1458" i="1"/>
  <c r="V1340" i="1"/>
  <c r="V2034" i="1"/>
  <c r="V108" i="1"/>
  <c r="V2326" i="1"/>
  <c r="V1330" i="1"/>
  <c r="V971" i="1"/>
  <c r="V867" i="1"/>
  <c r="V1834" i="1"/>
  <c r="T1073" i="1"/>
  <c r="V1073" i="1" s="1"/>
  <c r="T225" i="1"/>
  <c r="V225" i="1" s="1"/>
  <c r="T1385" i="1"/>
  <c r="V1385" i="1" s="1"/>
  <c r="T801" i="1"/>
  <c r="V801" i="1" s="1"/>
  <c r="T2423" i="1"/>
  <c r="V2423" i="1" s="1"/>
  <c r="T2004" i="1"/>
  <c r="V2004" i="1" s="1"/>
  <c r="T295" i="1"/>
  <c r="V295" i="1" s="1"/>
  <c r="T1491" i="1"/>
  <c r="V1491" i="1" s="1"/>
  <c r="T1505" i="1"/>
  <c r="V1505" i="1" s="1"/>
  <c r="T1093" i="1"/>
  <c r="V1093" i="1" s="1"/>
  <c r="T600" i="1"/>
  <c r="V600" i="1" s="1"/>
  <c r="T2309" i="1"/>
  <c r="V2309" i="1" s="1"/>
  <c r="T2297" i="1"/>
  <c r="V2297" i="1" s="1"/>
  <c r="T210" i="1"/>
  <c r="V210" i="1" s="1"/>
  <c r="T1103" i="1"/>
  <c r="V1103" i="1" s="1"/>
  <c r="T725" i="1"/>
  <c r="V725" i="1" s="1"/>
  <c r="T1215" i="1"/>
  <c r="V1215" i="1" s="1"/>
  <c r="T932" i="1"/>
  <c r="V932" i="1" s="1"/>
  <c r="T1278" i="1"/>
  <c r="V1278" i="1" s="1"/>
  <c r="T701" i="1"/>
  <c r="V701" i="1" s="1"/>
  <c r="T266" i="1"/>
  <c r="V266" i="1" s="1"/>
  <c r="T284" i="1"/>
  <c r="V284" i="1" s="1"/>
  <c r="T2158" i="1"/>
  <c r="V2158" i="1" s="1"/>
  <c r="T1178" i="1"/>
  <c r="V1178" i="1" s="1"/>
  <c r="T1672" i="1"/>
  <c r="V1672" i="1" s="1"/>
  <c r="T2344" i="1"/>
  <c r="V2344" i="1" s="1"/>
  <c r="T1250" i="1"/>
  <c r="V1250" i="1" s="1"/>
  <c r="T2392" i="1"/>
  <c r="V2392" i="1" s="1"/>
  <c r="T277" i="1"/>
  <c r="V277" i="1" s="1"/>
  <c r="T1201" i="1"/>
  <c r="V1201" i="1" s="1"/>
  <c r="T1513" i="1"/>
  <c r="V1513" i="1" s="1"/>
  <c r="T517" i="1"/>
  <c r="V517" i="1" s="1"/>
  <c r="T1298" i="1"/>
  <c r="V1298" i="1" s="1"/>
  <c r="T1006" i="1"/>
  <c r="V1006" i="1" s="1"/>
  <c r="T300" i="1"/>
  <c r="V300" i="1" s="1"/>
  <c r="T625" i="1"/>
  <c r="V625" i="1" s="1"/>
  <c r="T1409" i="1"/>
  <c r="V1409" i="1" s="1"/>
  <c r="T651" i="1"/>
  <c r="V651" i="1" s="1"/>
  <c r="T1348" i="1"/>
  <c r="V1348" i="1" s="1"/>
  <c r="T221" i="1"/>
  <c r="V221" i="1" s="1"/>
  <c r="T1519" i="1"/>
  <c r="V1519" i="1" s="1"/>
  <c r="T1237" i="1"/>
  <c r="V1237" i="1" s="1"/>
  <c r="T1057" i="1"/>
  <c r="V1057" i="1" s="1"/>
  <c r="T425" i="1"/>
  <c r="V425" i="1" s="1"/>
  <c r="T854" i="1"/>
  <c r="V854" i="1" s="1"/>
  <c r="T640" i="1"/>
  <c r="V640" i="1" s="1"/>
  <c r="T448" i="1"/>
  <c r="V448" i="1" s="1"/>
  <c r="T773" i="1"/>
  <c r="V773" i="1" s="1"/>
  <c r="T609" i="1"/>
  <c r="V609" i="1" s="1"/>
  <c r="T288" i="1"/>
  <c r="V288" i="1" s="1"/>
  <c r="T1462" i="1"/>
  <c r="V1462" i="1" s="1"/>
  <c r="T423" i="1"/>
  <c r="V423" i="1" s="1"/>
  <c r="T924" i="1"/>
  <c r="V924" i="1" s="1"/>
  <c r="T427" i="1"/>
  <c r="V427" i="1" s="1"/>
  <c r="T278" i="1"/>
  <c r="V278" i="1" s="1"/>
  <c r="T1011" i="1"/>
  <c r="V1011" i="1" s="1"/>
  <c r="T762" i="1"/>
  <c r="V762" i="1" s="1"/>
  <c r="T568" i="1"/>
  <c r="V568" i="1" s="1"/>
  <c r="T132" i="1"/>
  <c r="V132" i="1" s="1"/>
  <c r="T654" i="1"/>
  <c r="V654" i="1" s="1"/>
  <c r="T1445" i="1"/>
  <c r="V1445" i="1" s="1"/>
  <c r="T1411" i="1"/>
  <c r="V1411" i="1" s="1"/>
  <c r="T1091" i="1"/>
  <c r="V1091" i="1" s="1"/>
  <c r="T265" i="1"/>
  <c r="T1345" i="1"/>
  <c r="V1345" i="1" s="1"/>
  <c r="T850" i="1"/>
  <c r="V850" i="1" s="1"/>
  <c r="T567" i="1"/>
  <c r="V567" i="1" s="1"/>
  <c r="T1622" i="1"/>
  <c r="V1622" i="1" s="1"/>
  <c r="T508" i="1"/>
  <c r="V508" i="1" s="1"/>
  <c r="T1244" i="1"/>
  <c r="V1244" i="1" s="1"/>
  <c r="T1460" i="1"/>
  <c r="V1460" i="1" s="1"/>
  <c r="T455" i="1"/>
  <c r="V455" i="1" s="1"/>
  <c r="V735" i="1"/>
  <c r="V746" i="1"/>
  <c r="V2070" i="1"/>
  <c r="V265" i="1"/>
  <c r="V938" i="1"/>
  <c r="V741" i="1"/>
  <c r="V560" i="1"/>
  <c r="V1255" i="1"/>
  <c r="V1684" i="1"/>
  <c r="V791" i="1"/>
  <c r="V1967" i="1"/>
  <c r="V1517" i="1"/>
  <c r="V1941" i="1"/>
  <c r="V859" i="1"/>
  <c r="V601" i="1"/>
  <c r="V1826" i="1"/>
  <c r="V219" i="1"/>
  <c r="G2" i="1"/>
  <c r="V2" i="1" l="1"/>
  <c r="Y1411" i="1" s="1"/>
  <c r="V3" i="1"/>
  <c r="X1665" i="1"/>
  <c r="Y1650" i="1"/>
  <c r="X2093" i="1"/>
  <c r="Y1275" i="1"/>
  <c r="Y418" i="1"/>
  <c r="X820" i="1"/>
  <c r="X1320" i="1"/>
  <c r="Y908" i="1"/>
  <c r="X940" i="1"/>
  <c r="Y1599" i="1"/>
  <c r="X1314" i="1"/>
  <c r="Y1366" i="1"/>
  <c r="X2311" i="1"/>
  <c r="Y1735" i="1"/>
  <c r="Y827" i="1"/>
  <c r="X2248" i="1"/>
  <c r="X2337" i="1"/>
  <c r="Y165" i="1"/>
  <c r="Y1461" i="1"/>
  <c r="Y327" i="1"/>
  <c r="X887" i="1"/>
  <c r="Y887" i="1"/>
  <c r="Y638" i="1"/>
  <c r="Y1192" i="1"/>
  <c r="Y167" i="1"/>
  <c r="X1370" i="1"/>
  <c r="X1778" i="1"/>
  <c r="Y1778" i="1"/>
  <c r="Y2440" i="1"/>
  <c r="X2057" i="1"/>
  <c r="Y1051" i="1"/>
  <c r="X2427" i="1"/>
  <c r="Y977" i="1"/>
  <c r="X2432" i="1"/>
  <c r="X2348" i="1"/>
  <c r="Y302" i="1"/>
  <c r="Y754" i="1"/>
  <c r="X739" i="1"/>
  <c r="X357" i="1"/>
  <c r="Y357" i="1"/>
  <c r="X311" i="1"/>
  <c r="X2123" i="1"/>
  <c r="Y1572" i="1"/>
  <c r="X2373" i="1"/>
  <c r="Y1038" i="1"/>
  <c r="X1922" i="1"/>
  <c r="Y490" i="1"/>
  <c r="X1476" i="1"/>
  <c r="X1683" i="1"/>
  <c r="Y863" i="1"/>
  <c r="X379" i="1"/>
  <c r="Y758" i="1"/>
  <c r="X1386" i="1"/>
  <c r="Y383" i="1"/>
  <c r="Y626" i="1"/>
  <c r="X1494" i="1"/>
  <c r="Y438" i="1"/>
  <c r="X1127" i="1"/>
  <c r="Y956" i="1"/>
  <c r="X434" i="1"/>
  <c r="Y222" i="1"/>
  <c r="X1801" i="1"/>
  <c r="Y1297" i="1"/>
  <c r="X571" i="1"/>
  <c r="Y1739" i="1"/>
  <c r="X1381" i="1"/>
  <c r="Y1120" i="1"/>
  <c r="X1164" i="1"/>
  <c r="Y1067" i="1"/>
  <c r="X1555" i="1"/>
  <c r="Y2300" i="1"/>
  <c r="X1729" i="1"/>
  <c r="Y109" i="1"/>
  <c r="X892" i="1"/>
  <c r="Y1916" i="1"/>
  <c r="X2207" i="1"/>
  <c r="Y1826" i="1"/>
  <c r="X746" i="1"/>
  <c r="Y1672" i="1"/>
  <c r="X266" i="1"/>
  <c r="Y1505" i="1"/>
  <c r="X2423" i="1"/>
  <c r="Y108" i="1"/>
  <c r="X1458" i="1"/>
  <c r="X2089" i="1"/>
  <c r="Y727" i="1"/>
  <c r="Y1054" i="1"/>
  <c r="X899" i="1"/>
  <c r="Y174" i="1"/>
  <c r="X765" i="1"/>
  <c r="Y2051" i="1"/>
  <c r="X2249" i="1"/>
  <c r="Y2192" i="1"/>
  <c r="X2087" i="1"/>
  <c r="Y1212" i="1"/>
  <c r="Y1138" i="1"/>
  <c r="X371" i="1"/>
  <c r="Y1248" i="1"/>
  <c r="X1089" i="1"/>
  <c r="Y2238" i="1"/>
  <c r="X550" i="1"/>
  <c r="Y2382" i="1"/>
  <c r="Y1183" i="1"/>
  <c r="X2227" i="1"/>
  <c r="Y1265" i="1"/>
  <c r="X308" i="1"/>
  <c r="Y585" i="1"/>
  <c r="X1232" i="1"/>
  <c r="Y2211" i="1"/>
  <c r="X780" i="1"/>
  <c r="Y1208" i="1"/>
  <c r="X591" i="1"/>
  <c r="Y1428" i="1"/>
  <c r="X1356" i="1"/>
  <c r="X1511" i="1"/>
  <c r="Y253" i="1"/>
  <c r="X1859" i="1"/>
  <c r="Y1199" i="1"/>
  <c r="X297" i="1"/>
  <c r="Y642" i="1"/>
  <c r="X2169" i="1"/>
  <c r="Y2197" i="1"/>
  <c r="X205" i="1"/>
  <c r="Y679" i="1"/>
  <c r="Y974" i="1"/>
  <c r="X439" i="1"/>
  <c r="Y742" i="1"/>
  <c r="X1146" i="1"/>
  <c r="Y718" i="1"/>
  <c r="X519" i="1"/>
  <c r="Y271" i="1"/>
  <c r="X1316" i="1"/>
  <c r="Y624" i="1"/>
  <c r="X2330" i="1"/>
  <c r="Y1160" i="1"/>
  <c r="X1727" i="1"/>
  <c r="Y1211" i="1"/>
  <c r="X400" i="1"/>
  <c r="Y2270" i="1"/>
  <c r="X841" i="1"/>
  <c r="Y968" i="1"/>
  <c r="X549" i="1"/>
  <c r="Y1740" i="1"/>
  <c r="X2069" i="1"/>
  <c r="Y759" i="1"/>
  <c r="X2133" i="1"/>
  <c r="Y200" i="1"/>
  <c r="X2091" i="1"/>
  <c r="Y1420" i="1"/>
  <c r="X1204" i="1"/>
  <c r="Y1055" i="1"/>
  <c r="X898" i="1"/>
  <c r="Y782" i="1"/>
  <c r="X1531" i="1"/>
  <c r="Y1099" i="1"/>
  <c r="X810" i="1"/>
  <c r="Y2016" i="1"/>
  <c r="X303" i="1"/>
  <c r="Y1843" i="1"/>
  <c r="X1653" i="1"/>
  <c r="Y2332" i="1"/>
  <c r="X259" i="1"/>
  <c r="Y994" i="1"/>
  <c r="X509" i="1"/>
  <c r="Y1399" i="1"/>
  <c r="X838" i="1"/>
  <c r="Y1227" i="1"/>
  <c r="X1842" i="1"/>
  <c r="Y2061" i="1"/>
  <c r="X1667" i="1"/>
  <c r="X2035" i="1"/>
  <c r="Y2035" i="1"/>
  <c r="X2096" i="1"/>
  <c r="Y2096" i="1"/>
  <c r="X2331" i="1"/>
  <c r="Y2331" i="1"/>
  <c r="X1741" i="1"/>
  <c r="Y1741" i="1"/>
  <c r="X1640" i="1"/>
  <c r="Y1640" i="1"/>
  <c r="X1897" i="1"/>
  <c r="Y1897" i="1"/>
  <c r="X1706" i="1"/>
  <c r="Y1706" i="1"/>
  <c r="X1892" i="1"/>
  <c r="Y1892" i="1"/>
  <c r="X1283" i="1"/>
  <c r="Y1283" i="1"/>
  <c r="X894" i="1"/>
  <c r="Y894" i="1"/>
  <c r="X1410" i="1"/>
  <c r="Y1410" i="1"/>
  <c r="X445" i="1"/>
  <c r="Y445" i="1"/>
  <c r="X2046" i="1"/>
  <c r="Y2046" i="1"/>
  <c r="X274" i="1"/>
  <c r="Y274" i="1"/>
  <c r="X1668" i="1"/>
  <c r="Y1668" i="1"/>
  <c r="X1701" i="1"/>
  <c r="Y1701" i="1"/>
  <c r="X2193" i="1"/>
  <c r="Y2193" i="1"/>
  <c r="X1487" i="1"/>
  <c r="Y1487" i="1"/>
  <c r="X2084" i="1"/>
  <c r="Y2084" i="1"/>
  <c r="X2139" i="1"/>
  <c r="Y2139" i="1"/>
  <c r="X2142" i="1"/>
  <c r="Y2142" i="1"/>
  <c r="X1477" i="1"/>
  <c r="Y1477" i="1"/>
  <c r="X1685" i="1"/>
  <c r="Y1685" i="1"/>
  <c r="X1606" i="1"/>
  <c r="Y1606" i="1"/>
  <c r="X1439" i="1"/>
  <c r="Y1439" i="1"/>
  <c r="X1786" i="1"/>
  <c r="Y1786" i="1"/>
  <c r="X1881" i="1"/>
  <c r="Y1881" i="1"/>
  <c r="X2393" i="1"/>
  <c r="Y2393" i="1"/>
  <c r="X2168" i="1"/>
  <c r="Y2168" i="1"/>
  <c r="X2324" i="1"/>
  <c r="Y2324" i="1"/>
  <c r="X2318" i="1"/>
  <c r="Y2318" i="1"/>
  <c r="X99" i="1"/>
  <c r="Y99" i="1"/>
  <c r="X39" i="1"/>
  <c r="Y39" i="1"/>
  <c r="X29" i="1"/>
  <c r="Y29" i="1"/>
  <c r="X83" i="1"/>
  <c r="Y83" i="1"/>
  <c r="X1087" i="1"/>
  <c r="Y1087" i="1"/>
  <c r="X1095" i="1"/>
  <c r="Y1095" i="1"/>
  <c r="X2052" i="1"/>
  <c r="Y2052" i="1"/>
  <c r="X2381" i="1"/>
  <c r="Y2381" i="1"/>
  <c r="X907" i="1"/>
  <c r="Y907" i="1"/>
  <c r="X2068" i="1"/>
  <c r="Y2068" i="1"/>
  <c r="X1764" i="1"/>
  <c r="Y1764" i="1"/>
  <c r="X2224" i="1"/>
  <c r="Y2224" i="1"/>
  <c r="X1851" i="1"/>
  <c r="Y1851" i="1"/>
  <c r="X69" i="1"/>
  <c r="Y69" i="1"/>
  <c r="X100" i="1"/>
  <c r="Y100" i="1"/>
  <c r="Y2401" i="1"/>
  <c r="X2401" i="1"/>
  <c r="Y2101" i="1"/>
  <c r="X2101" i="1"/>
  <c r="Y1677" i="1"/>
  <c r="X1677" i="1"/>
  <c r="Y1053" i="1"/>
  <c r="X1053" i="1"/>
  <c r="X1830" i="1"/>
  <c r="Y1830" i="1"/>
  <c r="X1293" i="1"/>
  <c r="Y1293" i="1"/>
  <c r="X584" i="1"/>
  <c r="Y584" i="1"/>
  <c r="X1884" i="1"/>
  <c r="Y1884" i="1"/>
  <c r="X1447" i="1"/>
  <c r="Y1447" i="1"/>
  <c r="X334" i="1"/>
  <c r="Y334" i="1"/>
  <c r="X2103" i="1"/>
  <c r="Y2103" i="1"/>
  <c r="X2161" i="1"/>
  <c r="Y2161" i="1"/>
  <c r="X1583" i="1"/>
  <c r="Y1583" i="1"/>
  <c r="X2402" i="1"/>
  <c r="Y2402" i="1"/>
  <c r="X142" i="1"/>
  <c r="Y142" i="1"/>
  <c r="X1717" i="1"/>
  <c r="Y1717" i="1"/>
  <c r="X183" i="1"/>
  <c r="Y183" i="1"/>
  <c r="X1346" i="1"/>
  <c r="Y1346" i="1"/>
  <c r="X785" i="1"/>
  <c r="Y785" i="1"/>
  <c r="X390" i="1"/>
  <c r="Y390" i="1"/>
  <c r="X201" i="1"/>
  <c r="Y201" i="1"/>
  <c r="X386" i="1"/>
  <c r="Y386" i="1"/>
  <c r="X358" i="1"/>
  <c r="Y358" i="1"/>
  <c r="X420" i="1"/>
  <c r="Y420" i="1"/>
  <c r="X2404" i="1"/>
  <c r="Y2404" i="1"/>
  <c r="Y512" i="1"/>
  <c r="X512" i="1"/>
  <c r="Y869" i="1"/>
  <c r="X869" i="1"/>
  <c r="Y753" i="1"/>
  <c r="X753" i="1"/>
  <c r="Y2400" i="1"/>
  <c r="X2400" i="1"/>
  <c r="Y1066" i="1"/>
  <c r="X1066" i="1"/>
  <c r="Y435" i="1"/>
  <c r="X435" i="1"/>
  <c r="Y1863" i="1"/>
  <c r="X1863" i="1"/>
  <c r="Y2212" i="1"/>
  <c r="X2212" i="1"/>
  <c r="Y331" i="1"/>
  <c r="X331" i="1"/>
  <c r="Y413" i="1"/>
  <c r="X413" i="1"/>
  <c r="Y398" i="1"/>
  <c r="X398" i="1"/>
  <c r="Y186" i="1"/>
  <c r="X186" i="1"/>
  <c r="Y696" i="1"/>
  <c r="X696" i="1"/>
  <c r="Y2154" i="1"/>
  <c r="X2154" i="1"/>
  <c r="Y2413" i="1"/>
  <c r="X2413" i="1"/>
  <c r="Y983" i="1"/>
  <c r="X983" i="1"/>
  <c r="Y540" i="1"/>
  <c r="X540" i="1"/>
  <c r="X2112" i="1"/>
  <c r="Y2112" i="1"/>
  <c r="X535" i="1"/>
  <c r="Y535" i="1"/>
  <c r="X738" i="1"/>
  <c r="Y738" i="1"/>
  <c r="X2422" i="1"/>
  <c r="Y2422" i="1"/>
  <c r="X745" i="1"/>
  <c r="Y745" i="1"/>
  <c r="X958" i="1"/>
  <c r="Y958" i="1"/>
  <c r="X245" i="1"/>
  <c r="Y245" i="1"/>
  <c r="X1016" i="1"/>
  <c r="Y1016" i="1"/>
  <c r="X814" i="1"/>
  <c r="Y814" i="1"/>
  <c r="X1341" i="1"/>
  <c r="Y1341" i="1"/>
  <c r="X945" i="1"/>
  <c r="Y945" i="1"/>
  <c r="X1279" i="1"/>
  <c r="Y1279" i="1"/>
  <c r="X1568" i="1"/>
  <c r="Y1568" i="1"/>
  <c r="X761" i="1"/>
  <c r="Y761" i="1"/>
  <c r="X1229" i="1"/>
  <c r="Y1229" i="1"/>
  <c r="X884" i="1"/>
  <c r="Y884" i="1"/>
  <c r="X1433" i="1"/>
  <c r="Y1433" i="1"/>
  <c r="X980" i="1"/>
  <c r="Y980" i="1"/>
  <c r="X1954" i="1"/>
  <c r="Y1954" i="1"/>
  <c r="X2314" i="1"/>
  <c r="Y2314" i="1"/>
  <c r="X2268" i="1"/>
  <c r="Y2268" i="1"/>
  <c r="X1152" i="1"/>
  <c r="Y1152" i="1"/>
  <c r="X1945" i="1"/>
  <c r="Y1945" i="1"/>
  <c r="X872" i="1"/>
  <c r="Y872" i="1"/>
  <c r="X1496" i="1"/>
  <c r="Y1496" i="1"/>
  <c r="X1105" i="1"/>
  <c r="Y1105" i="1"/>
  <c r="X1373" i="1"/>
  <c r="Y1373" i="1"/>
  <c r="X784" i="1"/>
  <c r="Y784" i="1"/>
  <c r="X1272" i="1"/>
  <c r="Y1272" i="1"/>
  <c r="X1234" i="1"/>
  <c r="Y1234" i="1"/>
  <c r="X749" i="1"/>
  <c r="Y749" i="1"/>
  <c r="X191" i="1"/>
  <c r="Y191" i="1"/>
  <c r="X653" i="1"/>
  <c r="Y653" i="1"/>
  <c r="X1321" i="1"/>
  <c r="Y1321" i="1"/>
  <c r="X1831" i="1"/>
  <c r="Y1831" i="1"/>
  <c r="X1809" i="1"/>
  <c r="Y1809" i="1"/>
  <c r="X1785" i="1"/>
  <c r="Y1785" i="1"/>
  <c r="X1393" i="1"/>
  <c r="Y1393" i="1"/>
  <c r="X2257" i="1"/>
  <c r="Y2257" i="1"/>
  <c r="X1333" i="1"/>
  <c r="Y1333" i="1"/>
  <c r="X1876" i="1"/>
  <c r="Y1876" i="1"/>
  <c r="X1777" i="1"/>
  <c r="Y1777" i="1"/>
  <c r="X1481" i="1"/>
  <c r="Y1481" i="1"/>
  <c r="X356" i="1"/>
  <c r="Y356" i="1"/>
  <c r="X1591" i="1"/>
  <c r="Y1591" i="1"/>
  <c r="X1620" i="1"/>
  <c r="Y1620" i="1"/>
  <c r="X1873" i="1"/>
  <c r="Y1873" i="1"/>
  <c r="X883" i="1"/>
  <c r="Y883" i="1"/>
  <c r="X1660" i="1"/>
  <c r="Y1660" i="1"/>
  <c r="X2441" i="1"/>
  <c r="Y2441" i="1"/>
  <c r="X743" i="1"/>
  <c r="Y743" i="1"/>
  <c r="X1492" i="1"/>
  <c r="Y1492" i="1"/>
  <c r="X2279" i="1"/>
  <c r="Y2279" i="1"/>
  <c r="X262" i="1"/>
  <c r="Y262" i="1"/>
  <c r="X1686" i="1"/>
  <c r="Y1686" i="1"/>
  <c r="X1557" i="1"/>
  <c r="Y1557" i="1"/>
  <c r="X1953" i="1"/>
  <c r="Y1953" i="1"/>
  <c r="X1959" i="1"/>
  <c r="Y1959" i="1"/>
  <c r="X73" i="1"/>
  <c r="Y73" i="1"/>
  <c r="X70" i="1"/>
  <c r="Y70" i="1"/>
  <c r="X2375" i="1"/>
  <c r="Y2375" i="1"/>
  <c r="X2315" i="1"/>
  <c r="Y2315" i="1"/>
  <c r="X2241" i="1"/>
  <c r="Y2241" i="1"/>
  <c r="X781" i="1"/>
  <c r="Y781" i="1"/>
  <c r="X2439" i="1"/>
  <c r="Y2439" i="1"/>
  <c r="X1372" i="1"/>
  <c r="Y1372" i="1"/>
  <c r="X1885" i="1"/>
  <c r="Y1885" i="1"/>
  <c r="X2308" i="1"/>
  <c r="Y2308" i="1"/>
  <c r="X1930" i="1"/>
  <c r="Y1930" i="1"/>
  <c r="X2130" i="1"/>
  <c r="Y2130" i="1"/>
  <c r="X1082" i="1"/>
  <c r="Y1082" i="1"/>
  <c r="X59" i="1"/>
  <c r="Y59" i="1"/>
  <c r="X17" i="1"/>
  <c r="Y17" i="1"/>
  <c r="X1567" i="1"/>
  <c r="Y1567" i="1"/>
  <c r="Y2150" i="1"/>
  <c r="X2150" i="1"/>
  <c r="Y162" i="1"/>
  <c r="X162" i="1"/>
  <c r="X1891" i="1"/>
  <c r="Y1891" i="1"/>
  <c r="X551" i="1"/>
  <c r="Y551" i="1"/>
  <c r="X2339" i="1"/>
  <c r="Y2339" i="1"/>
  <c r="X2026" i="1"/>
  <c r="Y2026" i="1"/>
  <c r="X1166" i="1"/>
  <c r="Y1166" i="1"/>
  <c r="X290" i="1"/>
  <c r="Y290" i="1"/>
  <c r="X574" i="1"/>
  <c r="Y574" i="1"/>
  <c r="X997" i="1"/>
  <c r="Y997" i="1"/>
  <c r="X811" i="1"/>
  <c r="Y811" i="1"/>
  <c r="X562" i="1"/>
  <c r="Y562" i="1"/>
  <c r="X1847" i="1"/>
  <c r="Y1847" i="1"/>
  <c r="X1808" i="1"/>
  <c r="Y1808" i="1"/>
  <c r="X486" i="1"/>
  <c r="Y486" i="1"/>
  <c r="X1121" i="1"/>
  <c r="Y1121" i="1"/>
  <c r="X1978" i="1"/>
  <c r="Y1978" i="1"/>
  <c r="X1992" i="1"/>
  <c r="Y1992" i="1"/>
  <c r="X1548" i="1"/>
  <c r="Y1548" i="1"/>
  <c r="X275" i="1"/>
  <c r="Y275" i="1"/>
  <c r="X736" i="1"/>
  <c r="Y736" i="1"/>
  <c r="Y495" i="1"/>
  <c r="X495" i="1"/>
  <c r="Y680" i="1"/>
  <c r="X680" i="1"/>
  <c r="Y289" i="1"/>
  <c r="X289" i="1"/>
  <c r="Y1479" i="1"/>
  <c r="X1479" i="1"/>
  <c r="Y238" i="1"/>
  <c r="X238" i="1"/>
  <c r="Y1908" i="1"/>
  <c r="X1908" i="1"/>
  <c r="Y939" i="1"/>
  <c r="X939" i="1"/>
  <c r="Y134" i="1"/>
  <c r="X134" i="1"/>
  <c r="Y347" i="1"/>
  <c r="X347" i="1"/>
  <c r="Y431" i="1"/>
  <c r="X431" i="1"/>
  <c r="Y1631" i="1"/>
  <c r="X1631" i="1"/>
  <c r="Y354" i="1"/>
  <c r="X354" i="1"/>
  <c r="Y1921" i="1"/>
  <c r="X1921" i="1"/>
  <c r="X2407" i="1"/>
  <c r="Y2407" i="1"/>
  <c r="X1186" i="1"/>
  <c r="Y1186" i="1"/>
  <c r="X1135" i="1"/>
  <c r="Y1135" i="1"/>
  <c r="X2021" i="1"/>
  <c r="Y2021" i="1"/>
  <c r="X1903" i="1"/>
  <c r="Y1903" i="1"/>
  <c r="X845" i="1"/>
  <c r="Y845" i="1"/>
  <c r="X1137" i="1"/>
  <c r="Y1137" i="1"/>
  <c r="X713" i="1"/>
  <c r="Y713" i="1"/>
  <c r="X2298" i="1"/>
  <c r="Y2298" i="1"/>
  <c r="X1065" i="1"/>
  <c r="Y1065" i="1"/>
  <c r="X2199" i="1"/>
  <c r="Y2199" i="1"/>
  <c r="X2338" i="1"/>
  <c r="Y2338" i="1"/>
  <c r="X695" i="1"/>
  <c r="Y695" i="1"/>
  <c r="X2166" i="1"/>
  <c r="Y2166" i="1"/>
  <c r="X1286" i="1"/>
  <c r="Y1286" i="1"/>
  <c r="X1226" i="1"/>
  <c r="Y1226" i="1"/>
  <c r="X2097" i="1"/>
  <c r="Y2097" i="1"/>
  <c r="X919" i="1"/>
  <c r="Y919" i="1"/>
  <c r="X1993" i="1"/>
  <c r="Y1993" i="1"/>
  <c r="X2079" i="1"/>
  <c r="Y2079" i="1"/>
  <c r="X1177" i="1"/>
  <c r="Y1177" i="1"/>
  <c r="X1239" i="1"/>
  <c r="Y1239" i="1"/>
  <c r="X1072" i="1"/>
  <c r="Y1072" i="1"/>
  <c r="X1148" i="1"/>
  <c r="Y1148" i="1"/>
  <c r="X189" i="1"/>
  <c r="Y189" i="1"/>
  <c r="X633" i="1"/>
  <c r="Y633" i="1"/>
  <c r="X392" i="1"/>
  <c r="Y392" i="1"/>
  <c r="X2329" i="1"/>
  <c r="Y2329" i="1"/>
  <c r="X322" i="1"/>
  <c r="Y322" i="1"/>
  <c r="X1949" i="1"/>
  <c r="Y1949" i="1"/>
  <c r="X1968" i="1"/>
  <c r="Y1968" i="1"/>
  <c r="X1083" i="1"/>
  <c r="Y1083" i="1"/>
  <c r="X159" i="1"/>
  <c r="Y159" i="1"/>
  <c r="X831" i="1"/>
  <c r="Y831" i="1"/>
  <c r="X689" i="1"/>
  <c r="Y689" i="1"/>
  <c r="X426" i="1"/>
  <c r="Y426" i="1"/>
  <c r="X874" i="1"/>
  <c r="Y874" i="1"/>
  <c r="X1988" i="1"/>
  <c r="Y1988" i="1"/>
  <c r="X580" i="1"/>
  <c r="Y580" i="1"/>
  <c r="X789" i="1"/>
  <c r="Y789" i="1"/>
  <c r="X1627" i="1"/>
  <c r="Y1627" i="1"/>
  <c r="X329" i="1"/>
  <c r="Y329" i="1"/>
  <c r="X2414" i="1"/>
  <c r="Y2414" i="1"/>
  <c r="X709" i="1"/>
  <c r="Y709" i="1"/>
  <c r="X1981" i="1"/>
  <c r="Y1981" i="1"/>
  <c r="X1122" i="1"/>
  <c r="Y1122" i="1"/>
  <c r="X1221" i="1"/>
  <c r="Y1221" i="1"/>
  <c r="X2104" i="1"/>
  <c r="Y2104" i="1"/>
  <c r="X2032" i="1"/>
  <c r="Y2032" i="1"/>
  <c r="X1427" i="1"/>
  <c r="Y1427" i="1"/>
  <c r="X1837" i="1"/>
  <c r="Y1837" i="1"/>
  <c r="X360" i="1"/>
  <c r="Y360" i="1"/>
  <c r="X984" i="1"/>
  <c r="Y984" i="1"/>
  <c r="X380" i="1"/>
  <c r="Y380" i="1"/>
  <c r="X1277" i="1"/>
  <c r="Y1277" i="1"/>
  <c r="X469" i="1"/>
  <c r="Y469" i="1"/>
  <c r="X2397" i="1"/>
  <c r="Y2397" i="1"/>
  <c r="X474" i="1"/>
  <c r="Y474" i="1"/>
  <c r="X1581" i="1"/>
  <c r="Y1581" i="1"/>
  <c r="X855" i="1"/>
  <c r="Y855" i="1"/>
  <c r="X1708" i="1"/>
  <c r="Y1708" i="1"/>
  <c r="X1586" i="1"/>
  <c r="Y1586" i="1"/>
  <c r="X2261" i="1"/>
  <c r="Y2261" i="1"/>
  <c r="X595" i="1"/>
  <c r="Y595" i="1"/>
  <c r="X2426" i="1"/>
  <c r="Y2426" i="1"/>
  <c r="X2269" i="1"/>
  <c r="Y2269" i="1"/>
  <c r="X2436" i="1"/>
  <c r="Y2436" i="1"/>
  <c r="X1017" i="1"/>
  <c r="Y1017" i="1"/>
  <c r="X1925" i="1"/>
  <c r="Y1925" i="1"/>
  <c r="X1872" i="1"/>
  <c r="Y1872" i="1"/>
  <c r="X1841" i="1"/>
  <c r="Y1841" i="1"/>
  <c r="X1389" i="1"/>
  <c r="Y1389" i="1"/>
  <c r="X1657" i="1"/>
  <c r="Y1657" i="1"/>
  <c r="X27" i="1"/>
  <c r="Y27" i="1"/>
  <c r="Y1838" i="1"/>
  <c r="X1838" i="1"/>
  <c r="Y282" i="1"/>
  <c r="X282" i="1"/>
  <c r="Y611" i="1"/>
  <c r="X611" i="1"/>
  <c r="Y1225" i="1"/>
  <c r="X1225" i="1"/>
  <c r="Y260" i="1"/>
  <c r="X260" i="1"/>
  <c r="Y2220" i="1"/>
  <c r="X2220" i="1"/>
  <c r="Y2185" i="1"/>
  <c r="X2185" i="1"/>
  <c r="Y137" i="1"/>
  <c r="X137" i="1"/>
  <c r="Y169" i="1"/>
  <c r="X169" i="1"/>
  <c r="Y829" i="1"/>
  <c r="X829" i="1"/>
  <c r="X2360" i="1"/>
  <c r="Y2360" i="1"/>
  <c r="X1195" i="1"/>
  <c r="Y1195" i="1"/>
  <c r="X751" i="1"/>
  <c r="Y751" i="1"/>
  <c r="X2237" i="1"/>
  <c r="Y2237" i="1"/>
  <c r="X1779" i="1"/>
  <c r="Y1779" i="1"/>
  <c r="X2234" i="1"/>
  <c r="Y2234" i="1"/>
  <c r="X1747" i="1"/>
  <c r="Y1747" i="1"/>
  <c r="X1104" i="1"/>
  <c r="Y1104" i="1"/>
  <c r="X1503" i="1"/>
  <c r="Y1503" i="1"/>
  <c r="X1528" i="1"/>
  <c r="Y1528" i="1"/>
  <c r="X1499" i="1"/>
  <c r="Y1499" i="1"/>
  <c r="X1323" i="1"/>
  <c r="Y1323" i="1"/>
  <c r="X821" i="1"/>
  <c r="Y821" i="1"/>
  <c r="X1190" i="1"/>
  <c r="Y1190" i="1"/>
  <c r="X2359" i="1"/>
  <c r="Y2359" i="1"/>
  <c r="X2231" i="1"/>
  <c r="Y2231" i="1"/>
  <c r="X691" i="1"/>
  <c r="Y691" i="1"/>
  <c r="X483" i="1"/>
  <c r="Y483" i="1"/>
  <c r="X198" i="1"/>
  <c r="Y198" i="1"/>
  <c r="X947" i="1"/>
  <c r="Y947" i="1"/>
  <c r="X531" i="1"/>
  <c r="Y531" i="1"/>
  <c r="X674" i="1"/>
  <c r="Y674" i="1"/>
  <c r="X1188" i="1"/>
  <c r="Y1188" i="1"/>
  <c r="X1616" i="1"/>
  <c r="Y1616" i="1"/>
  <c r="X659" i="1"/>
  <c r="Y659" i="1"/>
  <c r="X204" i="1"/>
  <c r="Y204" i="1"/>
  <c r="X941" i="1"/>
  <c r="Y941" i="1"/>
  <c r="X942" i="1"/>
  <c r="Y942" i="1"/>
  <c r="X833" i="1"/>
  <c r="Y833" i="1"/>
  <c r="Y1596" i="1"/>
  <c r="X1596" i="1"/>
  <c r="Y2059" i="1"/>
  <c r="X2059" i="1"/>
  <c r="Y1982" i="1"/>
  <c r="X1982" i="1"/>
  <c r="Y1628" i="1"/>
  <c r="X1628" i="1"/>
  <c r="Y397" i="1"/>
  <c r="X397" i="1"/>
  <c r="Y1864" i="1"/>
  <c r="X1864" i="1"/>
  <c r="Y2340" i="1"/>
  <c r="X2340" i="1"/>
  <c r="Y2107" i="1"/>
  <c r="X2107" i="1"/>
  <c r="Y1542" i="1"/>
  <c r="X1542" i="1"/>
  <c r="Y699" i="1"/>
  <c r="X699" i="1"/>
  <c r="Y1758" i="1"/>
  <c r="X1758" i="1"/>
  <c r="Y943" i="1"/>
  <c r="X943" i="1"/>
  <c r="Y590" i="1"/>
  <c r="X590" i="1"/>
  <c r="Y1669" i="1"/>
  <c r="X1669" i="1"/>
  <c r="X2017" i="1"/>
  <c r="Y2017" i="1"/>
  <c r="X161" i="1"/>
  <c r="Y161" i="1"/>
  <c r="X877" i="1"/>
  <c r="Y877" i="1"/>
  <c r="X2119" i="1"/>
  <c r="Y2119" i="1"/>
  <c r="X627" i="1"/>
  <c r="Y627" i="1"/>
  <c r="X1472" i="1"/>
  <c r="Y1472" i="1"/>
  <c r="X475" i="1"/>
  <c r="Y475" i="1"/>
  <c r="X2243" i="1"/>
  <c r="Y2243" i="1"/>
  <c r="X981" i="1"/>
  <c r="Y981" i="1"/>
  <c r="X963" i="1"/>
  <c r="Y963" i="1"/>
  <c r="X119" i="1"/>
  <c r="Y119" i="1"/>
  <c r="X702" i="1"/>
  <c r="Y702" i="1"/>
  <c r="X1086" i="1"/>
  <c r="Y1086" i="1"/>
  <c r="X1507" i="1"/>
  <c r="Y1507" i="1"/>
  <c r="X1056" i="1"/>
  <c r="Y1056" i="1"/>
  <c r="X1291" i="1"/>
  <c r="Y1291" i="1"/>
  <c r="X2151" i="1"/>
  <c r="Y2151" i="1"/>
  <c r="X1094" i="1"/>
  <c r="Y1094" i="1"/>
  <c r="X526" i="1"/>
  <c r="Y526" i="1"/>
  <c r="X1951" i="1"/>
  <c r="Y1951" i="1"/>
  <c r="X1497" i="1"/>
  <c r="Y1497" i="1"/>
  <c r="X1805" i="1"/>
  <c r="Y1805" i="1"/>
  <c r="X992" i="1"/>
  <c r="Y992" i="1"/>
  <c r="X2271" i="1"/>
  <c r="Y2271" i="1"/>
  <c r="X1246" i="1"/>
  <c r="Y1246" i="1"/>
  <c r="X1958" i="1"/>
  <c r="Y1958" i="1"/>
  <c r="X1431" i="1"/>
  <c r="Y1431" i="1"/>
  <c r="X1815" i="1"/>
  <c r="Y1815" i="1"/>
  <c r="X312" i="1"/>
  <c r="Y312" i="1"/>
  <c r="X986" i="1"/>
  <c r="Y986" i="1"/>
  <c r="X1738" i="1"/>
  <c r="Y1738" i="1"/>
  <c r="X1365" i="1"/>
  <c r="Y1365" i="1"/>
  <c r="X1549" i="1"/>
  <c r="Y1549" i="1"/>
  <c r="X2132" i="1"/>
  <c r="Y2132" i="1"/>
  <c r="X1807" i="1"/>
  <c r="Y1807" i="1"/>
  <c r="X1527" i="1"/>
  <c r="Y1527" i="1"/>
  <c r="X2260" i="1"/>
  <c r="Y2260" i="1"/>
  <c r="X990" i="1"/>
  <c r="Y990" i="1"/>
  <c r="X2264" i="1"/>
  <c r="Y2264" i="1"/>
  <c r="X1679" i="1"/>
  <c r="Y1679" i="1"/>
  <c r="X544" i="1"/>
  <c r="Y544" i="1"/>
  <c r="X10" i="1"/>
  <c r="Y10" i="1"/>
  <c r="X1904" i="1"/>
  <c r="Y1904" i="1"/>
  <c r="X103" i="1"/>
  <c r="Y103" i="1"/>
  <c r="X16" i="1"/>
  <c r="Y16" i="1"/>
  <c r="X2061" i="1" l="1"/>
  <c r="X1227" i="1"/>
  <c r="X1399" i="1"/>
  <c r="X994" i="1"/>
  <c r="X2332" i="1"/>
  <c r="X1843" i="1"/>
  <c r="X2016" i="1"/>
  <c r="X1099" i="1"/>
  <c r="X782" i="1"/>
  <c r="X1055" i="1"/>
  <c r="X1420" i="1"/>
  <c r="X200" i="1"/>
  <c r="X759" i="1"/>
  <c r="X1740" i="1"/>
  <c r="X968" i="1"/>
  <c r="X2270" i="1"/>
  <c r="X1211" i="1"/>
  <c r="X1160" i="1"/>
  <c r="X624" i="1"/>
  <c r="X271" i="1"/>
  <c r="X718" i="1"/>
  <c r="X742" i="1"/>
  <c r="X974" i="1"/>
  <c r="Y205" i="1"/>
  <c r="Y2169" i="1"/>
  <c r="Y297" i="1"/>
  <c r="Y1859" i="1"/>
  <c r="Y1511" i="1"/>
  <c r="X1428" i="1"/>
  <c r="X1208" i="1"/>
  <c r="X2211" i="1"/>
  <c r="X585" i="1"/>
  <c r="X1265" i="1"/>
  <c r="X1183" i="1"/>
  <c r="Y550" i="1"/>
  <c r="Y1089" i="1"/>
  <c r="Y371" i="1"/>
  <c r="X1212" i="1"/>
  <c r="X2192" i="1"/>
  <c r="X2051" i="1"/>
  <c r="X174" i="1"/>
  <c r="X1054" i="1"/>
  <c r="Y2089" i="1"/>
  <c r="X971" i="1"/>
  <c r="X2297" i="1"/>
  <c r="X1409" i="1"/>
  <c r="X23" i="1"/>
  <c r="X1912" i="1"/>
  <c r="X2099" i="1"/>
  <c r="X825" i="1"/>
  <c r="X748" i="1"/>
  <c r="X1853" i="1"/>
  <c r="X1269" i="1"/>
  <c r="X2247" i="1"/>
  <c r="X731" i="1"/>
  <c r="X672" i="1"/>
  <c r="X376" i="1"/>
  <c r="X1252" i="1"/>
  <c r="Y891" i="1"/>
  <c r="Y793" i="1"/>
  <c r="Y835" i="1"/>
  <c r="X1015" i="1"/>
  <c r="X853" i="1"/>
  <c r="Y1162" i="1"/>
  <c r="X2323" i="1"/>
  <c r="X755" i="1"/>
  <c r="Y1894" i="1"/>
  <c r="Y1424" i="1"/>
  <c r="X1911" i="1"/>
  <c r="X1745" i="1"/>
  <c r="X1383" i="1"/>
  <c r="Y1347" i="1"/>
  <c r="Y140" i="1"/>
  <c r="X1782" i="1"/>
  <c r="Y480" i="1"/>
  <c r="X273" i="1"/>
  <c r="Y2307" i="1"/>
  <c r="Y2001" i="1"/>
  <c r="Y914" i="1"/>
  <c r="Y1561" i="1"/>
  <c r="Y1824" i="1"/>
  <c r="Y2228" i="1"/>
  <c r="X151" i="1"/>
  <c r="Y1498" i="1"/>
  <c r="Y56" i="1"/>
  <c r="Y1667" i="1"/>
  <c r="Y1842" i="1"/>
  <c r="Y838" i="1"/>
  <c r="Y509" i="1"/>
  <c r="Y259" i="1"/>
  <c r="Y1653" i="1"/>
  <c r="Y303" i="1"/>
  <c r="Y810" i="1"/>
  <c r="Y1531" i="1"/>
  <c r="Y898" i="1"/>
  <c r="Y1204" i="1"/>
  <c r="Y2091" i="1"/>
  <c r="Y2133" i="1"/>
  <c r="Y2069" i="1"/>
  <c r="Y549" i="1"/>
  <c r="Y841" i="1"/>
  <c r="Y400" i="1"/>
  <c r="Y1727" i="1"/>
  <c r="Y2330" i="1"/>
  <c r="Y1316" i="1"/>
  <c r="Y519" i="1"/>
  <c r="Y1146" i="1"/>
  <c r="Y439" i="1"/>
  <c r="X679" i="1"/>
  <c r="X2197" i="1"/>
  <c r="X642" i="1"/>
  <c r="X1199" i="1"/>
  <c r="X253" i="1"/>
  <c r="Y1356" i="1"/>
  <c r="Y591" i="1"/>
  <c r="Y780" i="1"/>
  <c r="Y1232" i="1"/>
  <c r="Y308" i="1"/>
  <c r="Y2227" i="1"/>
  <c r="X2382" i="1"/>
  <c r="X2238" i="1"/>
  <c r="X1248" i="1"/>
  <c r="X1138" i="1"/>
  <c r="Y2087" i="1"/>
  <c r="Y2249" i="1"/>
  <c r="Y765" i="1"/>
  <c r="Y899" i="1"/>
  <c r="X727" i="1"/>
  <c r="Y447" i="1"/>
  <c r="Y1073" i="1"/>
  <c r="Y1215" i="1"/>
  <c r="Y508" i="1"/>
  <c r="Y61" i="1"/>
  <c r="Y2140" i="1"/>
  <c r="Y693" i="1"/>
  <c r="Y906" i="1"/>
  <c r="Y895" i="1"/>
  <c r="Y660" i="1"/>
  <c r="Y1357" i="1"/>
  <c r="Y1168" i="1"/>
  <c r="Y267" i="1"/>
  <c r="Y1675" i="1"/>
  <c r="Y1483" i="1"/>
  <c r="X929" i="1"/>
  <c r="X2266" i="1"/>
  <c r="X744" i="1"/>
  <c r="X1792" i="1"/>
  <c r="Y817" i="1"/>
  <c r="Y1334" i="1"/>
  <c r="X1162" i="1"/>
  <c r="Y2317" i="1"/>
  <c r="Y2313" i="1"/>
  <c r="X1165" i="1"/>
  <c r="Y92" i="1"/>
  <c r="Y2245" i="1"/>
  <c r="Y511" i="1"/>
  <c r="Y1493" i="1"/>
  <c r="Y999" i="1"/>
  <c r="X140" i="1"/>
  <c r="Y521" i="1"/>
  <c r="Y1354" i="1"/>
  <c r="Y2143" i="1"/>
  <c r="X592" i="1"/>
  <c r="X2379" i="1"/>
  <c r="X1658" i="1"/>
  <c r="X1787" i="1"/>
  <c r="X998" i="1"/>
  <c r="X1575" i="1"/>
  <c r="Y367" i="1"/>
  <c r="X345" i="1"/>
  <c r="X485" i="1"/>
  <c r="X447" i="1"/>
  <c r="X108" i="1"/>
  <c r="X1073" i="1"/>
  <c r="X1505" i="1"/>
  <c r="X1215" i="1"/>
  <c r="X1672" i="1"/>
  <c r="X508" i="1"/>
  <c r="X1826" i="1"/>
  <c r="X61" i="1"/>
  <c r="X1916" i="1"/>
  <c r="X2140" i="1"/>
  <c r="X109" i="1"/>
  <c r="X693" i="1"/>
  <c r="X2300" i="1"/>
  <c r="X906" i="1"/>
  <c r="X1067" i="1"/>
  <c r="X895" i="1"/>
  <c r="X1120" i="1"/>
  <c r="X660" i="1"/>
  <c r="X1739" i="1"/>
  <c r="X1357" i="1"/>
  <c r="X1297" i="1"/>
  <c r="X1168" i="1"/>
  <c r="X222" i="1"/>
  <c r="X267" i="1"/>
  <c r="X956" i="1"/>
  <c r="X1675" i="1"/>
  <c r="X438" i="1"/>
  <c r="X1483" i="1"/>
  <c r="X626" i="1"/>
  <c r="Y929" i="1"/>
  <c r="Y1386" i="1"/>
  <c r="Y2266" i="1"/>
  <c r="Y379" i="1"/>
  <c r="Y744" i="1"/>
  <c r="Y1683" i="1"/>
  <c r="Y1792" i="1"/>
  <c r="X490" i="1"/>
  <c r="X817" i="1"/>
  <c r="X1038" i="1"/>
  <c r="X1334" i="1"/>
  <c r="X1572" i="1"/>
  <c r="X1260" i="1"/>
  <c r="Y145" i="1"/>
  <c r="X2317" i="1"/>
  <c r="X561" i="1"/>
  <c r="X805" i="1"/>
  <c r="X128" i="1"/>
  <c r="Y250" i="1"/>
  <c r="Y870" i="1"/>
  <c r="X2287" i="1"/>
  <c r="X1576" i="1"/>
  <c r="X1589" i="1"/>
  <c r="X1886" i="1"/>
  <c r="X2090" i="1"/>
  <c r="Y1448" i="1"/>
  <c r="Y1742" i="1"/>
  <c r="X192" i="1"/>
  <c r="Y2134" i="1"/>
  <c r="Y576" i="1"/>
  <c r="X1772" i="1"/>
  <c r="Y129" i="1"/>
  <c r="Y1603" i="1"/>
  <c r="X1159" i="1"/>
  <c r="Y548" i="1"/>
  <c r="X304" i="1"/>
  <c r="X1733" i="1"/>
  <c r="Y374" i="1"/>
  <c r="Y2125" i="1"/>
  <c r="Y32" i="1"/>
  <c r="Y1284" i="1"/>
  <c r="Y1773" i="1"/>
  <c r="Y346" i="1"/>
  <c r="Y502" i="1"/>
  <c r="Y2038" i="1"/>
  <c r="Y1228" i="1"/>
  <c r="Y678" i="1"/>
  <c r="Y301" i="1"/>
  <c r="Y1995" i="1"/>
  <c r="X2008" i="1"/>
  <c r="X912" i="1"/>
  <c r="Y173" i="1"/>
  <c r="Y1466" i="1"/>
  <c r="X177" i="1"/>
  <c r="Y1350" i="1"/>
  <c r="Y1458" i="1"/>
  <c r="Y971" i="1"/>
  <c r="Y2423" i="1"/>
  <c r="Y2297" i="1"/>
  <c r="Y266" i="1"/>
  <c r="Y1409" i="1"/>
  <c r="Y746" i="1"/>
  <c r="Y23" i="1"/>
  <c r="Y2207" i="1"/>
  <c r="Y1912" i="1"/>
  <c r="Y892" i="1"/>
  <c r="Y2099" i="1"/>
  <c r="Y1729" i="1"/>
  <c r="Y825" i="1"/>
  <c r="Y1555" i="1"/>
  <c r="Y748" i="1"/>
  <c r="Y1164" i="1"/>
  <c r="Y1853" i="1"/>
  <c r="Y1381" i="1"/>
  <c r="Y1269" i="1"/>
  <c r="Y571" i="1"/>
  <c r="Y2247" i="1"/>
  <c r="Y1801" i="1"/>
  <c r="Y731" i="1"/>
  <c r="Y434" i="1"/>
  <c r="Y672" i="1"/>
  <c r="Y1127" i="1"/>
  <c r="Y376" i="1"/>
  <c r="Y1494" i="1"/>
  <c r="Y1252" i="1"/>
  <c r="X383" i="1"/>
  <c r="X891" i="1"/>
  <c r="X758" i="1"/>
  <c r="X793" i="1"/>
  <c r="X863" i="1"/>
  <c r="X835" i="1"/>
  <c r="Y1476" i="1"/>
  <c r="Y1015" i="1"/>
  <c r="Y1922" i="1"/>
  <c r="Y853" i="1"/>
  <c r="Y2373" i="1"/>
  <c r="X465" i="1"/>
  <c r="Y2123" i="1"/>
  <c r="X145" i="1"/>
  <c r="X1753" i="1"/>
  <c r="Y1858" i="1"/>
  <c r="Y965" i="1"/>
  <c r="Y1663" i="1"/>
  <c r="X264" i="1"/>
  <c r="X1552" i="1"/>
  <c r="Y2141" i="1"/>
  <c r="Y530" i="1"/>
  <c r="Y1666" i="1"/>
  <c r="Y2395" i="1"/>
  <c r="Y901" i="1"/>
  <c r="X1448" i="1"/>
  <c r="Y1906" i="1"/>
  <c r="Y723" i="1"/>
  <c r="X2134" i="1"/>
  <c r="Y389" i="1"/>
  <c r="Y2255" i="1"/>
  <c r="X129" i="1"/>
  <c r="Y2041" i="1"/>
  <c r="Y1329" i="1"/>
  <c r="X548" i="1"/>
  <c r="Y628" i="1"/>
  <c r="X588" i="1"/>
  <c r="X211" i="1"/>
  <c r="X111" i="1"/>
  <c r="X2186" i="1"/>
  <c r="X57" i="1"/>
  <c r="X1800" i="1"/>
  <c r="X1486" i="1"/>
  <c r="X2301" i="1"/>
  <c r="X2394" i="1"/>
  <c r="X962" i="1"/>
  <c r="X1023" i="1"/>
  <c r="X1850" i="1"/>
  <c r="Y2006" i="1"/>
  <c r="Y1117" i="1"/>
  <c r="X1937" i="1"/>
  <c r="X1039" i="1"/>
  <c r="X203" i="1"/>
  <c r="Y993" i="1"/>
  <c r="X1292" i="1"/>
  <c r="X1858" i="1"/>
  <c r="X2313" i="1"/>
  <c r="X965" i="1"/>
  <c r="X754" i="1"/>
  <c r="X1663" i="1"/>
  <c r="Y1165" i="1"/>
  <c r="Y264" i="1"/>
  <c r="Y2348" i="1"/>
  <c r="Y1552" i="1"/>
  <c r="X92" i="1"/>
  <c r="X2141" i="1"/>
  <c r="X977" i="1"/>
  <c r="X530" i="1"/>
  <c r="X2245" i="1"/>
  <c r="X1666" i="1"/>
  <c r="X1051" i="1"/>
  <c r="X2395" i="1"/>
  <c r="X511" i="1"/>
  <c r="X901" i="1"/>
  <c r="X2440" i="1"/>
  <c r="Y2145" i="1"/>
  <c r="Y692" i="1"/>
  <c r="X1906" i="1"/>
  <c r="Y269" i="1"/>
  <c r="Y1224" i="1"/>
  <c r="X999" i="1"/>
  <c r="Y218" i="1"/>
  <c r="Y293" i="1"/>
  <c r="X389" i="1"/>
  <c r="Y1730" i="1"/>
  <c r="Y2028" i="1"/>
  <c r="X638" i="1"/>
  <c r="Y500" i="1"/>
  <c r="Y2206" i="1"/>
  <c r="X2041" i="1"/>
  <c r="Y1031" i="1"/>
  <c r="Y115" i="1"/>
  <c r="X1354" i="1"/>
  <c r="Y905" i="1"/>
  <c r="X1880" i="1"/>
  <c r="X2181" i="1"/>
  <c r="X788" i="1"/>
  <c r="Y1417" i="1"/>
  <c r="Y125" i="1"/>
  <c r="Y960" i="1"/>
  <c r="Y1563" i="1"/>
  <c r="Y1253" i="1"/>
  <c r="Y798" i="1"/>
  <c r="Y2296" i="1"/>
  <c r="Y1301" i="1"/>
  <c r="Y2194" i="1"/>
  <c r="Y74" i="1"/>
  <c r="Y163" i="1"/>
  <c r="Y1578" i="1"/>
  <c r="Y812" i="1"/>
  <c r="Y1111" i="1"/>
  <c r="Y1450" i="1"/>
  <c r="Y1744" i="1"/>
  <c r="Y666" i="1"/>
  <c r="Y1990" i="1"/>
  <c r="Y2111" i="1"/>
  <c r="Y381" i="1"/>
  <c r="Y1045" i="1"/>
  <c r="Y2363" i="1"/>
  <c r="Y909" i="1"/>
  <c r="Y2007" i="1"/>
  <c r="X1449" i="1"/>
  <c r="X1723" i="1"/>
  <c r="X1257" i="1"/>
  <c r="X444" i="1"/>
  <c r="Y824" i="1"/>
  <c r="Y1577" i="1"/>
  <c r="Y1855" i="1"/>
  <c r="Y1605" i="1"/>
  <c r="Y240" i="1"/>
  <c r="Y1395" i="1"/>
  <c r="X252" i="1"/>
  <c r="Y2092" i="1"/>
  <c r="Y1289" i="1"/>
  <c r="Y465" i="1"/>
  <c r="Y1260" i="1"/>
  <c r="Y311" i="1"/>
  <c r="Y2323" i="1"/>
  <c r="Y1753" i="1"/>
  <c r="Y561" i="1"/>
  <c r="Y755" i="1"/>
  <c r="Y805" i="1"/>
  <c r="Y739" i="1"/>
  <c r="Y128" i="1"/>
  <c r="X1894" i="1"/>
  <c r="X250" i="1"/>
  <c r="X302" i="1"/>
  <c r="X870" i="1"/>
  <c r="X1424" i="1"/>
  <c r="Y2287" i="1"/>
  <c r="Y2432" i="1"/>
  <c r="Y1576" i="1"/>
  <c r="Y1911" i="1"/>
  <c r="Y1589" i="1"/>
  <c r="Y2427" i="1"/>
  <c r="Y1886" i="1"/>
  <c r="Y1745" i="1"/>
  <c r="Y2090" i="1"/>
  <c r="Y2057" i="1"/>
  <c r="Y244" i="1"/>
  <c r="Y1383" i="1"/>
  <c r="X692" i="1"/>
  <c r="Y1698" i="1"/>
  <c r="Y192" i="1"/>
  <c r="X1224" i="1"/>
  <c r="Y412" i="1"/>
  <c r="Y1370" i="1"/>
  <c r="X293" i="1"/>
  <c r="Y582" i="1"/>
  <c r="Y1772" i="1"/>
  <c r="X2028" i="1"/>
  <c r="Y1047" i="1"/>
  <c r="Y1782" i="1"/>
  <c r="X2206" i="1"/>
  <c r="Y2074" i="1"/>
  <c r="Y1159" i="1"/>
  <c r="X115" i="1"/>
  <c r="Y1465" i="1"/>
  <c r="X644" i="1"/>
  <c r="Y1063" i="1"/>
  <c r="Y1185" i="1"/>
  <c r="Y2218" i="1"/>
  <c r="X406" i="1"/>
  <c r="X1969" i="1"/>
  <c r="X207" i="1"/>
  <c r="X1434" i="1"/>
  <c r="X172" i="1"/>
  <c r="X450" i="1"/>
  <c r="X2156" i="1"/>
  <c r="X1421" i="1"/>
  <c r="X2374" i="1"/>
  <c r="X813" i="1"/>
  <c r="X2172" i="1"/>
  <c r="X1720" i="1"/>
  <c r="X1280" i="1"/>
  <c r="X1281" i="1"/>
  <c r="X2369" i="1"/>
  <c r="X1857" i="1"/>
  <c r="X2013" i="1"/>
  <c r="X2173" i="1"/>
  <c r="X2105" i="1"/>
  <c r="X573" i="1"/>
  <c r="X2229" i="1"/>
  <c r="X806" i="1"/>
  <c r="X1636" i="1"/>
  <c r="X228" i="1"/>
  <c r="Y714" i="1"/>
  <c r="Y528" i="1"/>
  <c r="Y1565" i="1"/>
  <c r="Y1821" i="1"/>
  <c r="X403" i="1"/>
  <c r="X645" i="1"/>
  <c r="X223" i="1"/>
  <c r="X1313" i="1"/>
  <c r="X2108" i="1"/>
  <c r="Y236" i="1"/>
  <c r="X86" i="1"/>
  <c r="X1508" i="1"/>
  <c r="X1194" i="1"/>
  <c r="Y85" i="1"/>
  <c r="Y42" i="1"/>
  <c r="Y2424" i="1"/>
  <c r="Y2399" i="1"/>
  <c r="Y1905" i="1"/>
  <c r="Y76" i="1"/>
  <c r="Y2445" i="1"/>
  <c r="Y1413" i="1"/>
  <c r="Y2306" i="1"/>
  <c r="Y1775" i="1"/>
  <c r="Y1179" i="1"/>
  <c r="Y2164" i="1"/>
  <c r="Y1757" i="1"/>
  <c r="Y989" i="1"/>
  <c r="Y2215" i="1"/>
  <c r="Y1595" i="1"/>
  <c r="Y1397" i="1"/>
  <c r="Y359" i="1"/>
  <c r="Y911" i="1"/>
  <c r="Y1077" i="1"/>
  <c r="Y816" i="1"/>
  <c r="Y2018" i="1"/>
  <c r="Y477" i="1"/>
  <c r="Y1609" i="1"/>
  <c r="Y1996" i="1"/>
  <c r="Y2088" i="1"/>
  <c r="Y110" i="1"/>
  <c r="Y809" i="1"/>
  <c r="Y1171" i="1"/>
  <c r="Y2144" i="1"/>
  <c r="Y123" i="1"/>
  <c r="Y917" i="1"/>
  <c r="Y1635" i="1"/>
  <c r="Y1585" i="1"/>
  <c r="Y466" i="1"/>
  <c r="Y1008" i="1"/>
  <c r="Y1046" i="1"/>
  <c r="Y1161" i="1"/>
  <c r="Y2443" i="1"/>
  <c r="Y1582" i="1"/>
  <c r="X1351" i="1"/>
  <c r="X323" i="1"/>
  <c r="X320" i="1"/>
  <c r="X684" i="1"/>
  <c r="X2179" i="1"/>
  <c r="Y215" i="1"/>
  <c r="Y875" i="1"/>
  <c r="Y2217" i="1"/>
  <c r="Y1324" i="1"/>
  <c r="Y2242" i="1"/>
  <c r="X2304" i="1"/>
  <c r="X194" i="1"/>
  <c r="X1879" i="1"/>
  <c r="X256" i="1"/>
  <c r="X1781" i="1"/>
  <c r="Y2391" i="1"/>
  <c r="Y1762" i="1"/>
  <c r="Y1378" i="1"/>
  <c r="Y619" i="1"/>
  <c r="X2175" i="1"/>
  <c r="Y658" i="1"/>
  <c r="Y2326" i="1"/>
  <c r="Y225" i="1"/>
  <c r="Y1093" i="1"/>
  <c r="Y932" i="1"/>
  <c r="Y2344" i="1"/>
  <c r="Y1237" i="1"/>
  <c r="Y35" i="1"/>
  <c r="Y75" i="1"/>
  <c r="Y1455" i="1"/>
  <c r="Y1813" i="1"/>
  <c r="Y1719" i="1"/>
  <c r="Y1797" i="1"/>
  <c r="Y2342" i="1"/>
  <c r="Y467" i="1"/>
  <c r="Y597" i="1"/>
  <c r="Y1213" i="1"/>
  <c r="Y728" i="1"/>
  <c r="Y2438" i="1"/>
  <c r="Y822" i="1"/>
  <c r="Y847" i="1"/>
  <c r="Y880" i="1"/>
  <c r="Y1112" i="1"/>
  <c r="Y1096" i="1"/>
  <c r="Y1312" i="1"/>
  <c r="Y1546" i="1"/>
  <c r="Y1262" i="1"/>
  <c r="Y1965" i="1"/>
  <c r="Y1203" i="1"/>
  <c r="Y2361" i="1"/>
  <c r="X1287" i="1"/>
  <c r="X1140" i="1"/>
  <c r="X1000" i="1"/>
  <c r="X599" i="1"/>
  <c r="X341" i="1"/>
  <c r="X1085" i="1"/>
  <c r="Y700" i="1"/>
  <c r="Y864" i="1"/>
  <c r="Y767" i="1"/>
  <c r="Y2067" i="1"/>
  <c r="Y464" i="1"/>
  <c r="Y1010" i="1"/>
  <c r="Y1532" i="1"/>
  <c r="Y900" i="1"/>
  <c r="Y818" i="1"/>
  <c r="Y243" i="1"/>
  <c r="Y800" i="1"/>
  <c r="Y156" i="1"/>
  <c r="Y1317" i="1"/>
  <c r="Y889" i="1"/>
  <c r="Y249" i="1"/>
  <c r="X707" i="1"/>
  <c r="X2049" i="1"/>
  <c r="X2202" i="1"/>
  <c r="X650" i="1"/>
  <c r="X139" i="1"/>
  <c r="Y1670" i="1"/>
  <c r="Y1426" i="1"/>
  <c r="Y527" i="1"/>
  <c r="Y2005" i="1"/>
  <c r="Y1209" i="1"/>
  <c r="Y168" i="1"/>
  <c r="Y491" i="1"/>
  <c r="Y844" i="1"/>
  <c r="Y1014" i="1"/>
  <c r="Y1816" i="1"/>
  <c r="Y1707" i="1"/>
  <c r="Y1680" i="1"/>
  <c r="Y1890" i="1"/>
  <c r="Y2129" i="1"/>
  <c r="Y430" i="1"/>
  <c r="Y1071" i="1"/>
  <c r="Y1169" i="1"/>
  <c r="Y1896" i="1"/>
  <c r="Y2274" i="1"/>
  <c r="Y972" i="1"/>
  <c r="Y197" i="1"/>
  <c r="Y1025" i="1"/>
  <c r="Y570" i="1"/>
  <c r="Y494" i="1"/>
  <c r="Y1732" i="1"/>
  <c r="Y2341" i="1"/>
  <c r="Y1337" i="1"/>
  <c r="Y1929" i="1"/>
  <c r="Y815" i="1"/>
  <c r="Y1828" i="1"/>
  <c r="Y1141" i="1"/>
  <c r="Y239" i="1"/>
  <c r="Y1814" i="1"/>
  <c r="Y1062" i="1"/>
  <c r="Y314" i="1"/>
  <c r="Y147" i="1"/>
  <c r="Y2437" i="1"/>
  <c r="X2336" i="1"/>
  <c r="X1114" i="1"/>
  <c r="X1822" i="1"/>
  <c r="X2365" i="1"/>
  <c r="X1254" i="1"/>
  <c r="X261" i="1"/>
  <c r="Y1986" i="1"/>
  <c r="Y178" i="1"/>
  <c r="Y1811" i="1"/>
  <c r="Y1126" i="1"/>
  <c r="Y460" i="1"/>
  <c r="Y2056" i="1"/>
  <c r="Y1769" i="1"/>
  <c r="Y1722" i="1"/>
  <c r="Y1403" i="1"/>
  <c r="X1877" i="1"/>
  <c r="Y1611" i="1"/>
  <c r="Y1899" i="1"/>
  <c r="Y2098" i="1"/>
  <c r="Y2131" i="1"/>
  <c r="Y2113" i="1"/>
  <c r="Y1970" i="1"/>
  <c r="Y1944" i="1"/>
  <c r="Y1791" i="1"/>
  <c r="Y79" i="1"/>
  <c r="Y2286" i="1"/>
  <c r="Y704" i="1"/>
  <c r="Y2110" i="1"/>
  <c r="Y2015" i="1"/>
  <c r="Y1440" i="1"/>
  <c r="Y1500" i="1"/>
  <c r="Y338" i="1"/>
  <c r="Y1560" i="1"/>
  <c r="Y2064" i="1"/>
  <c r="Y733" i="1"/>
  <c r="Y1088" i="1"/>
  <c r="Y688" i="1"/>
  <c r="Y1942" i="1"/>
  <c r="Y1915" i="1"/>
  <c r="Y2214" i="1"/>
  <c r="Y1844" i="1"/>
  <c r="Y1790" i="1"/>
  <c r="Y1026" i="1"/>
  <c r="Y1009" i="1"/>
  <c r="Y452" i="1"/>
  <c r="Y1619" i="1"/>
  <c r="Y2078" i="1"/>
  <c r="Y148" i="1"/>
  <c r="Y923" i="1"/>
  <c r="Y1939" i="1"/>
  <c r="Y209" i="1"/>
  <c r="Y333" i="1"/>
  <c r="Y1407" i="1"/>
  <c r="X440" i="1"/>
  <c r="X193" i="1"/>
  <c r="X384" i="1"/>
  <c r="X516" i="1"/>
  <c r="X1024" i="1"/>
  <c r="X1167" i="1"/>
  <c r="X1315" i="1"/>
  <c r="X1343" i="1"/>
  <c r="Y677" i="1"/>
  <c r="Y1588" i="1"/>
  <c r="Y2370" i="1"/>
  <c r="Y902" i="1"/>
  <c r="Y616" i="1"/>
  <c r="Y237" i="1"/>
  <c r="Y175" i="1"/>
  <c r="Y1124" i="1"/>
  <c r="Y1263" i="1"/>
  <c r="Y2328" i="1"/>
  <c r="Y305" i="1"/>
  <c r="X409" i="1"/>
  <c r="X1306" i="1"/>
  <c r="Y2085" i="1"/>
  <c r="Y64" i="1"/>
  <c r="Y2159" i="1"/>
  <c r="Y2322" i="1"/>
  <c r="Y1833" i="1"/>
  <c r="Y797" i="1"/>
  <c r="Y11" i="1"/>
  <c r="Y34" i="1"/>
  <c r="Y53" i="1"/>
  <c r="Y66" i="1"/>
  <c r="Y1848" i="1"/>
  <c r="Y1032" i="1"/>
  <c r="Y1766" i="1"/>
  <c r="Y2149" i="1"/>
  <c r="Y1390" i="1"/>
  <c r="Y1976" i="1"/>
  <c r="Y122" i="1"/>
  <c r="Y772" i="1"/>
  <c r="Y1349" i="1"/>
  <c r="Y711" i="1"/>
  <c r="Y1402" i="1"/>
  <c r="Y2275" i="1"/>
  <c r="Y2272" i="1"/>
  <c r="Y1895" i="1"/>
  <c r="Y2403" i="1"/>
  <c r="Y1236" i="1"/>
  <c r="Y2256" i="1"/>
  <c r="Y1441" i="1"/>
  <c r="Y913" i="1"/>
  <c r="Y1983" i="1"/>
  <c r="Y231" i="1"/>
  <c r="Y1984" i="1"/>
  <c r="Y463" i="1"/>
  <c r="Y1957" i="1"/>
  <c r="Y1113" i="1"/>
  <c r="Y1468" i="1"/>
  <c r="Y1261" i="1"/>
  <c r="Y1987" i="1"/>
  <c r="Y1170" i="1"/>
  <c r="Y233" i="1"/>
  <c r="Y1118" i="1"/>
  <c r="Y2118" i="1"/>
  <c r="Y1414" i="1"/>
  <c r="Y2417" i="1"/>
  <c r="Y796" i="1"/>
  <c r="Y988" i="1"/>
  <c r="X1240" i="1"/>
  <c r="X361" i="1"/>
  <c r="X579" i="1"/>
  <c r="X1128" i="1"/>
  <c r="X523" i="1"/>
  <c r="X559" i="1"/>
  <c r="Y757" i="1"/>
  <c r="Y1849" i="1"/>
  <c r="Y171" i="1"/>
  <c r="Y893" i="1"/>
  <c r="Y705" i="1"/>
  <c r="X583" i="1"/>
  <c r="X1328" i="1"/>
  <c r="X1388" i="1"/>
  <c r="X1495" i="1"/>
  <c r="Y1947" i="1"/>
  <c r="Y1342" i="1"/>
  <c r="Y794" i="1"/>
  <c r="Y226" i="1"/>
  <c r="Y454" i="1"/>
  <c r="X307" i="1"/>
  <c r="Y2034" i="1"/>
  <c r="Y1834" i="1"/>
  <c r="Y295" i="1"/>
  <c r="Y1103" i="1"/>
  <c r="Y2158" i="1"/>
  <c r="Y1057" i="1"/>
  <c r="Y2070" i="1"/>
  <c r="Y1941" i="1"/>
  <c r="Y1519" i="1"/>
  <c r="Y601" i="1"/>
  <c r="Y47" i="1"/>
  <c r="Y2303" i="1"/>
  <c r="Y433" i="1"/>
  <c r="Y1699" i="1"/>
  <c r="Y996" i="1"/>
  <c r="Y586" i="1"/>
  <c r="Y1647" i="1"/>
  <c r="Y1125" i="1"/>
  <c r="Y1827" i="1"/>
  <c r="Y1711" i="1"/>
  <c r="Y2430" i="1"/>
  <c r="Y873" i="1"/>
  <c r="Y1506" i="1"/>
  <c r="Y955" i="1"/>
  <c r="Y1081" i="1"/>
  <c r="Y2419" i="1"/>
  <c r="Y2116" i="1"/>
  <c r="Y957" i="1"/>
  <c r="Y1467" i="1"/>
  <c r="Y1144" i="1"/>
  <c r="Y2080" i="1"/>
  <c r="Y598" i="1"/>
  <c r="Y2153" i="1"/>
  <c r="X1318" i="1"/>
  <c r="X694" i="1"/>
  <c r="X1003" i="1"/>
  <c r="X1642" i="1"/>
  <c r="X774" i="1"/>
  <c r="X366" i="1"/>
  <c r="Y449" i="1"/>
  <c r="Y424" i="1"/>
  <c r="Y2183" i="1"/>
  <c r="Y1084" i="1"/>
  <c r="Y630" i="1"/>
  <c r="Y933" i="1"/>
  <c r="Y647" i="1"/>
  <c r="Y837" i="1"/>
  <c r="Y865" i="1"/>
  <c r="Y734" i="1"/>
  <c r="Y888" i="1"/>
  <c r="Y2095" i="1"/>
  <c r="Y242" i="1"/>
  <c r="Y1419" i="1"/>
  <c r="Y2262" i="1"/>
  <c r="X2033" i="1"/>
  <c r="X1380" i="1"/>
  <c r="X1950" i="1"/>
  <c r="X402" i="1"/>
  <c r="X539" i="1"/>
  <c r="Y55" i="1"/>
  <c r="Y1625" i="1"/>
  <c r="Y995" i="1"/>
  <c r="Y779" i="1"/>
  <c r="Y1869" i="1"/>
  <c r="Y2283" i="1"/>
  <c r="Y1001" i="1"/>
  <c r="Y1985" i="1"/>
  <c r="Y2210" i="1"/>
  <c r="Y1608" i="1"/>
  <c r="Y355" i="1"/>
  <c r="Y2188" i="1"/>
  <c r="Y1037" i="1"/>
  <c r="Y505" i="1"/>
  <c r="Y1634" i="1"/>
  <c r="Y1888" i="1"/>
  <c r="Y1960" i="1"/>
  <c r="Y950" i="1"/>
  <c r="Y408" i="1"/>
  <c r="Y116" i="1"/>
  <c r="Y2421" i="1"/>
  <c r="Y506" i="1"/>
  <c r="Y1943" i="1"/>
  <c r="Y756" i="1"/>
  <c r="Y2239" i="1"/>
  <c r="Y136" i="1"/>
  <c r="Y1319" i="1"/>
  <c r="Y387" i="1"/>
  <c r="Y2346" i="1"/>
  <c r="Y2157" i="1"/>
  <c r="Y717" i="1"/>
  <c r="Y1535" i="1"/>
  <c r="Y1271" i="1"/>
  <c r="Y458" i="1"/>
  <c r="Y1198" i="1"/>
  <c r="Y520" i="1"/>
  <c r="Y721" i="1"/>
  <c r="X135" i="1"/>
  <c r="X776" i="1"/>
  <c r="X2014" i="1"/>
  <c r="X190" i="1"/>
  <c r="X2380" i="1"/>
  <c r="X1776" i="1"/>
  <c r="Y1962" i="1"/>
  <c r="Y931" i="1"/>
  <c r="Y1573" i="1"/>
  <c r="Y2160" i="1"/>
  <c r="Y2362" i="1"/>
  <c r="Y144" i="1"/>
  <c r="Y1437" i="1"/>
  <c r="Y1761" i="1"/>
  <c r="Y336" i="1"/>
  <c r="Y1806" i="1"/>
  <c r="Y1474" i="1"/>
  <c r="Y102" i="1"/>
  <c r="Y206" i="1"/>
  <c r="Y1972" i="1"/>
  <c r="Y1562" i="1"/>
  <c r="Y1574" i="1"/>
  <c r="Y68" i="1"/>
  <c r="Y1646" i="1"/>
  <c r="Y927" i="1"/>
  <c r="Y1931" i="1"/>
  <c r="Y2267" i="1"/>
  <c r="Y2114" i="1"/>
  <c r="Y1305" i="1"/>
  <c r="Y970" i="1"/>
  <c r="Y1273" i="1"/>
  <c r="Y2327" i="1"/>
  <c r="Y934" i="1"/>
  <c r="Y589" i="1"/>
  <c r="Y1702" i="1"/>
  <c r="Y2029" i="1"/>
  <c r="Y1909" i="1"/>
  <c r="Y1696" i="1"/>
  <c r="Y2278" i="1"/>
  <c r="Y1352" i="1"/>
  <c r="Y1217" i="1"/>
  <c r="Y1570" i="1"/>
  <c r="Y1784" i="1"/>
  <c r="Y1618" i="1"/>
  <c r="Y1624" i="1"/>
  <c r="Y1615" i="1"/>
  <c r="Y860" i="1"/>
  <c r="Y1678" i="1"/>
  <c r="Y459" i="1"/>
  <c r="Y362" i="1"/>
  <c r="Y1510" i="1"/>
  <c r="Y1288" i="1"/>
  <c r="Y363" i="1"/>
  <c r="X1052" i="1"/>
  <c r="X1028" i="1"/>
  <c r="X1172" i="1"/>
  <c r="X1182" i="1"/>
  <c r="X272" i="1"/>
  <c r="X634" i="1"/>
  <c r="X690" i="1"/>
  <c r="X1938" i="1"/>
  <c r="X1041" i="1"/>
  <c r="Y1840" i="1"/>
  <c r="Y881" i="1"/>
  <c r="Y703" i="1"/>
  <c r="Y339" i="1"/>
  <c r="Y385" i="1"/>
  <c r="Y1435" i="1"/>
  <c r="Y1290" i="1"/>
  <c r="Y441" i="1"/>
  <c r="Y687" i="1"/>
  <c r="Y405" i="1"/>
  <c r="X1109" i="1"/>
  <c r="X1961" i="1"/>
  <c r="Y621" i="1"/>
  <c r="Y1932" i="1"/>
  <c r="Y2203" i="1"/>
  <c r="Y1579" i="1"/>
  <c r="Y1798" i="1"/>
  <c r="Y1451" i="1"/>
  <c r="Y81" i="1"/>
  <c r="Y36" i="1"/>
  <c r="Y105" i="1"/>
  <c r="Y1724" i="1"/>
  <c r="Y1743" i="1"/>
  <c r="Y2040" i="1"/>
  <c r="Y2349" i="1"/>
  <c r="Y2294" i="1"/>
  <c r="Y2236" i="1"/>
  <c r="Y2442" i="1"/>
  <c r="Y2138" i="1"/>
  <c r="Y1918" i="1"/>
  <c r="Y152" i="1"/>
  <c r="Y1664" i="1"/>
  <c r="Y648" i="1"/>
  <c r="Y1641" i="1"/>
  <c r="Y987" i="1"/>
  <c r="Y2355" i="1"/>
  <c r="Y1676" i="1"/>
  <c r="Y569" i="1"/>
  <c r="Y1296" i="1"/>
  <c r="Y1392" i="1"/>
  <c r="Y1692" i="1"/>
  <c r="Y1079" i="1"/>
  <c r="Y2025" i="1"/>
  <c r="Y1977" i="1"/>
  <c r="Y401" i="1"/>
  <c r="Y1098" i="1"/>
  <c r="Y1355" i="1"/>
  <c r="Y681" i="1"/>
  <c r="Y708" i="1"/>
  <c r="Y1639" i="1"/>
  <c r="Y1405" i="1"/>
  <c r="Y489" i="1"/>
  <c r="Y953" i="1"/>
  <c r="Y1610" i="1"/>
  <c r="Y419" i="1"/>
  <c r="Y216" i="1"/>
  <c r="Y1436" i="1"/>
  <c r="Y750" i="1"/>
  <c r="Y1149" i="1"/>
  <c r="X1681" i="1"/>
  <c r="X515" i="1"/>
  <c r="X1946" i="1"/>
  <c r="X959" i="1"/>
  <c r="X227" i="1"/>
  <c r="Y652" i="1"/>
  <c r="Y375" i="1"/>
  <c r="Y1310" i="1"/>
  <c r="Y1251" i="1"/>
  <c r="Y2009" i="1"/>
  <c r="X1955" i="1"/>
  <c r="X369" i="1"/>
  <c r="X232" i="1"/>
  <c r="X1061" i="1"/>
  <c r="Y639" i="1"/>
  <c r="Y2347" i="1"/>
  <c r="Y556" i="1"/>
  <c r="Y1308" i="1"/>
  <c r="Y1973" i="1"/>
  <c r="X258" i="1"/>
  <c r="Y2042" i="1"/>
  <c r="Y503" i="1"/>
  <c r="Y801" i="1"/>
  <c r="Y2309" i="1"/>
  <c r="Y701" i="1"/>
  <c r="Y625" i="1"/>
  <c r="Y265" i="1"/>
  <c r="Y791" i="1"/>
  <c r="Y735" i="1"/>
  <c r="Y1967" i="1"/>
  <c r="Y1517" i="1"/>
  <c r="Y1697" i="1"/>
  <c r="Y1302" i="1"/>
  <c r="Y2232" i="1"/>
  <c r="Y771" i="1"/>
  <c r="Y1250" i="1"/>
  <c r="Y300" i="1"/>
  <c r="Y1462" i="1"/>
  <c r="Y1091" i="1"/>
  <c r="Y517" i="1"/>
  <c r="Y423" i="1"/>
  <c r="Y149" i="1"/>
  <c r="Y1935" i="1"/>
  <c r="Y1090" i="1"/>
  <c r="Y1184" i="1"/>
  <c r="Y2392" i="1"/>
  <c r="Y773" i="1"/>
  <c r="Y1622" i="1"/>
  <c r="Y1181" i="1"/>
  <c r="Y2163" i="1"/>
  <c r="Y1592" i="1"/>
  <c r="Y1515" i="1"/>
  <c r="Y1298" i="1"/>
  <c r="Y609" i="1"/>
  <c r="Y762" i="1"/>
  <c r="Y1345" i="1"/>
  <c r="Y288" i="1"/>
  <c r="Y850" i="1"/>
  <c r="Y1803" i="1"/>
  <c r="Y1258" i="1"/>
  <c r="Y2002" i="1"/>
  <c r="Y1130" i="1"/>
  <c r="Y1201" i="1"/>
  <c r="Y427" i="1"/>
  <c r="X244" i="1"/>
  <c r="X2145" i="1"/>
  <c r="X1493" i="1"/>
  <c r="X1742" i="1"/>
  <c r="X1698" i="1"/>
  <c r="X269" i="1"/>
  <c r="X723" i="1"/>
  <c r="X1347" i="1"/>
  <c r="X412" i="1"/>
  <c r="X218" i="1"/>
  <c r="X167" i="1"/>
  <c r="X576" i="1"/>
  <c r="X582" i="1"/>
  <c r="X1730" i="1"/>
  <c r="X2255" i="1"/>
  <c r="X1192" i="1"/>
  <c r="X1047" i="1"/>
  <c r="X500" i="1"/>
  <c r="X521" i="1"/>
  <c r="X1603" i="1"/>
  <c r="X2074" i="1"/>
  <c r="X1031" i="1"/>
  <c r="X1329" i="1"/>
  <c r="X480" i="1"/>
  <c r="X1465" i="1"/>
  <c r="X905" i="1"/>
  <c r="X327" i="1"/>
  <c r="Y1880" i="1"/>
  <c r="Y304" i="1"/>
  <c r="Y2181" i="1"/>
  <c r="Y273" i="1"/>
  <c r="Y788" i="1"/>
  <c r="Y1733" i="1"/>
  <c r="X1417" i="1"/>
  <c r="X165" i="1"/>
  <c r="X125" i="1"/>
  <c r="X374" i="1"/>
  <c r="X960" i="1"/>
  <c r="X2307" i="1"/>
  <c r="X1563" i="1"/>
  <c r="X2125" i="1"/>
  <c r="X1253" i="1"/>
  <c r="Y2248" i="1"/>
  <c r="X798" i="1"/>
  <c r="X32" i="1"/>
  <c r="X2296" i="1"/>
  <c r="X2001" i="1"/>
  <c r="X1301" i="1"/>
  <c r="X1284" i="1"/>
  <c r="X2194" i="1"/>
  <c r="X1735" i="1"/>
  <c r="X74" i="1"/>
  <c r="X1773" i="1"/>
  <c r="X163" i="1"/>
  <c r="X914" i="1"/>
  <c r="X1578" i="1"/>
  <c r="X346" i="1"/>
  <c r="X812" i="1"/>
  <c r="X1366" i="1"/>
  <c r="X1111" i="1"/>
  <c r="X502" i="1"/>
  <c r="X1450" i="1"/>
  <c r="X1561" i="1"/>
  <c r="X1744" i="1"/>
  <c r="X2038" i="1"/>
  <c r="X666" i="1"/>
  <c r="X1599" i="1"/>
  <c r="X1990" i="1"/>
  <c r="X1228" i="1"/>
  <c r="X2111" i="1"/>
  <c r="X1824" i="1"/>
  <c r="X381" i="1"/>
  <c r="X678" i="1"/>
  <c r="X1045" i="1"/>
  <c r="X908" i="1"/>
  <c r="X2363" i="1"/>
  <c r="X301" i="1"/>
  <c r="X909" i="1"/>
  <c r="X2228" i="1"/>
  <c r="X2007" i="1"/>
  <c r="X1995" i="1"/>
  <c r="Y1449" i="1"/>
  <c r="Y820" i="1"/>
  <c r="Y1723" i="1"/>
  <c r="Y2008" i="1"/>
  <c r="Y1257" i="1"/>
  <c r="Y151" i="1"/>
  <c r="Y444" i="1"/>
  <c r="Y912" i="1"/>
  <c r="X824" i="1"/>
  <c r="X1275" i="1"/>
  <c r="X1577" i="1"/>
  <c r="X173" i="1"/>
  <c r="X1855" i="1"/>
  <c r="X1498" i="1"/>
  <c r="X1605" i="1"/>
  <c r="X1466" i="1"/>
  <c r="X240" i="1"/>
  <c r="X1650" i="1"/>
  <c r="X1395" i="1"/>
  <c r="Y177" i="1"/>
  <c r="Y252" i="1"/>
  <c r="X56" i="1"/>
  <c r="X2092" i="1"/>
  <c r="X1350" i="1"/>
  <c r="X1289" i="1"/>
  <c r="X7" i="1"/>
  <c r="X85" i="1"/>
  <c r="X42" i="1"/>
  <c r="X2424" i="1"/>
  <c r="X2399" i="1"/>
  <c r="X1905" i="1"/>
  <c r="X76" i="1"/>
  <c r="X2445" i="1"/>
  <c r="X1413" i="1"/>
  <c r="X2306" i="1"/>
  <c r="X1775" i="1"/>
  <c r="X1179" i="1"/>
  <c r="X2164" i="1"/>
  <c r="X1757" i="1"/>
  <c r="X989" i="1"/>
  <c r="X2215" i="1"/>
  <c r="X1595" i="1"/>
  <c r="X1397" i="1"/>
  <c r="X359" i="1"/>
  <c r="X911" i="1"/>
  <c r="X1077" i="1"/>
  <c r="X816" i="1"/>
  <c r="X2018" i="1"/>
  <c r="X477" i="1"/>
  <c r="X1609" i="1"/>
  <c r="X1996" i="1"/>
  <c r="X2088" i="1"/>
  <c r="X110" i="1"/>
  <c r="X809" i="1"/>
  <c r="X1171" i="1"/>
  <c r="X2144" i="1"/>
  <c r="X123" i="1"/>
  <c r="X917" i="1"/>
  <c r="X1635" i="1"/>
  <c r="X1585" i="1"/>
  <c r="X466" i="1"/>
  <c r="X1008" i="1"/>
  <c r="X1046" i="1"/>
  <c r="X1161" i="1"/>
  <c r="X2443" i="1"/>
  <c r="X1582" i="1"/>
  <c r="Y1351" i="1"/>
  <c r="Y323" i="1"/>
  <c r="Y320" i="1"/>
  <c r="Y684" i="1"/>
  <c r="Y2179" i="1"/>
  <c r="X215" i="1"/>
  <c r="X875" i="1"/>
  <c r="X2217" i="1"/>
  <c r="X1324" i="1"/>
  <c r="X2242" i="1"/>
  <c r="Y2304" i="1"/>
  <c r="Y194" i="1"/>
  <c r="Y1879" i="1"/>
  <c r="Y256" i="1"/>
  <c r="Y1781" i="1"/>
  <c r="X2391" i="1"/>
  <c r="X1762" i="1"/>
  <c r="X1378" i="1"/>
  <c r="X619" i="1"/>
  <c r="Y2175" i="1"/>
  <c r="X658" i="1"/>
  <c r="X2326" i="1"/>
  <c r="X225" i="1"/>
  <c r="X1093" i="1"/>
  <c r="X932" i="1"/>
  <c r="X2344" i="1"/>
  <c r="X1237" i="1"/>
  <c r="X35" i="1"/>
  <c r="X75" i="1"/>
  <c r="X1455" i="1"/>
  <c r="X1813" i="1"/>
  <c r="X1719" i="1"/>
  <c r="X1797" i="1"/>
  <c r="X2342" i="1"/>
  <c r="X467" i="1"/>
  <c r="X597" i="1"/>
  <c r="X1213" i="1"/>
  <c r="X728" i="1"/>
  <c r="X2438" i="1"/>
  <c r="X822" i="1"/>
  <c r="X847" i="1"/>
  <c r="X880" i="1"/>
  <c r="X1112" i="1"/>
  <c r="X1096" i="1"/>
  <c r="X1312" i="1"/>
  <c r="X1546" i="1"/>
  <c r="X1262" i="1"/>
  <c r="X1965" i="1"/>
  <c r="X1203" i="1"/>
  <c r="X2361" i="1"/>
  <c r="Y1287" i="1"/>
  <c r="Y1140" i="1"/>
  <c r="Y1000" i="1"/>
  <c r="Y599" i="1"/>
  <c r="Y341" i="1"/>
  <c r="Y1085" i="1"/>
  <c r="X700" i="1"/>
  <c r="X864" i="1"/>
  <c r="X767" i="1"/>
  <c r="X2067" i="1"/>
  <c r="X464" i="1"/>
  <c r="X1010" i="1"/>
  <c r="X1532" i="1"/>
  <c r="X900" i="1"/>
  <c r="X818" i="1"/>
  <c r="X243" i="1"/>
  <c r="X800" i="1"/>
  <c r="X156" i="1"/>
  <c r="X1317" i="1"/>
  <c r="X889" i="1"/>
  <c r="X249" i="1"/>
  <c r="Y707" i="1"/>
  <c r="Y2049" i="1"/>
  <c r="Y2202" i="1"/>
  <c r="Y650" i="1"/>
  <c r="Y139" i="1"/>
  <c r="X1670" i="1"/>
  <c r="X1426" i="1"/>
  <c r="X527" i="1"/>
  <c r="X2005" i="1"/>
  <c r="X1209" i="1"/>
  <c r="X168" i="1"/>
  <c r="X491" i="1"/>
  <c r="X844" i="1"/>
  <c r="X1014" i="1"/>
  <c r="X1816" i="1"/>
  <c r="X1707" i="1"/>
  <c r="X1680" i="1"/>
  <c r="X1890" i="1"/>
  <c r="X2129" i="1"/>
  <c r="X430" i="1"/>
  <c r="X1071" i="1"/>
  <c r="X1169" i="1"/>
  <c r="X1896" i="1"/>
  <c r="X2274" i="1"/>
  <c r="X972" i="1"/>
  <c r="X197" i="1"/>
  <c r="X1025" i="1"/>
  <c r="X570" i="1"/>
  <c r="X494" i="1"/>
  <c r="X1732" i="1"/>
  <c r="X2341" i="1"/>
  <c r="X1337" i="1"/>
  <c r="X1929" i="1"/>
  <c r="X815" i="1"/>
  <c r="X1828" i="1"/>
  <c r="X1141" i="1"/>
  <c r="X239" i="1"/>
  <c r="X1814" i="1"/>
  <c r="X1062" i="1"/>
  <c r="X314" i="1"/>
  <c r="X147" i="1"/>
  <c r="X2437" i="1"/>
  <c r="Y2336" i="1"/>
  <c r="Y1114" i="1"/>
  <c r="Y1822" i="1"/>
  <c r="Y2365" i="1"/>
  <c r="Y1254" i="1"/>
  <c r="Y261" i="1"/>
  <c r="X1986" i="1"/>
  <c r="X178" i="1"/>
  <c r="X1811" i="1"/>
  <c r="X1126" i="1"/>
  <c r="X460" i="1"/>
  <c r="X2056" i="1"/>
  <c r="X1769" i="1"/>
  <c r="X1722" i="1"/>
  <c r="X1403" i="1"/>
  <c r="Y1877" i="1"/>
  <c r="X1611" i="1"/>
  <c r="X1899" i="1"/>
  <c r="X2098" i="1"/>
  <c r="X2131" i="1"/>
  <c r="X2113" i="1"/>
  <c r="X1970" i="1"/>
  <c r="X1944" i="1"/>
  <c r="X1791" i="1"/>
  <c r="X79" i="1"/>
  <c r="X2286" i="1"/>
  <c r="X704" i="1"/>
  <c r="X2110" i="1"/>
  <c r="X2015" i="1"/>
  <c r="X1440" i="1"/>
  <c r="X1500" i="1"/>
  <c r="X338" i="1"/>
  <c r="X1560" i="1"/>
  <c r="X2064" i="1"/>
  <c r="X733" i="1"/>
  <c r="X1088" i="1"/>
  <c r="X688" i="1"/>
  <c r="X1942" i="1"/>
  <c r="X1915" i="1"/>
  <c r="X2214" i="1"/>
  <c r="X1844" i="1"/>
  <c r="X1790" i="1"/>
  <c r="X1026" i="1"/>
  <c r="X1009" i="1"/>
  <c r="X452" i="1"/>
  <c r="X1619" i="1"/>
  <c r="X2078" i="1"/>
  <c r="X148" i="1"/>
  <c r="X923" i="1"/>
  <c r="X1939" i="1"/>
  <c r="X209" i="1"/>
  <c r="X333" i="1"/>
  <c r="X1407" i="1"/>
  <c r="Y440" i="1"/>
  <c r="Y193" i="1"/>
  <c r="Y384" i="1"/>
  <c r="Y516" i="1"/>
  <c r="Y1024" i="1"/>
  <c r="Y1167" i="1"/>
  <c r="Y1315" i="1"/>
  <c r="Y1343" i="1"/>
  <c r="X677" i="1"/>
  <c r="X1588" i="1"/>
  <c r="X2370" i="1"/>
  <c r="X902" i="1"/>
  <c r="X616" i="1"/>
  <c r="X237" i="1"/>
  <c r="X175" i="1"/>
  <c r="X1124" i="1"/>
  <c r="X1263" i="1"/>
  <c r="X2328" i="1"/>
  <c r="X305" i="1"/>
  <c r="Y409" i="1"/>
  <c r="Y1306" i="1"/>
  <c r="X2085" i="1"/>
  <c r="X64" i="1"/>
  <c r="X2159" i="1"/>
  <c r="X2322" i="1"/>
  <c r="X1833" i="1"/>
  <c r="X797" i="1"/>
  <c r="X11" i="1"/>
  <c r="X34" i="1"/>
  <c r="X53" i="1"/>
  <c r="X66" i="1"/>
  <c r="X1848" i="1"/>
  <c r="X1032" i="1"/>
  <c r="X1766" i="1"/>
  <c r="X2149" i="1"/>
  <c r="X1390" i="1"/>
  <c r="X1976" i="1"/>
  <c r="X122" i="1"/>
  <c r="X772" i="1"/>
  <c r="X1349" i="1"/>
  <c r="X711" i="1"/>
  <c r="X1402" i="1"/>
  <c r="X2275" i="1"/>
  <c r="X2272" i="1"/>
  <c r="X1895" i="1"/>
  <c r="X2403" i="1"/>
  <c r="X1236" i="1"/>
  <c r="X2256" i="1"/>
  <c r="X1441" i="1"/>
  <c r="X913" i="1"/>
  <c r="X1983" i="1"/>
  <c r="X231" i="1"/>
  <c r="X1984" i="1"/>
  <c r="X463" i="1"/>
  <c r="X1957" i="1"/>
  <c r="X1113" i="1"/>
  <c r="X1468" i="1"/>
  <c r="X1261" i="1"/>
  <c r="X1987" i="1"/>
  <c r="X1170" i="1"/>
  <c r="X233" i="1"/>
  <c r="X1118" i="1"/>
  <c r="X2118" i="1"/>
  <c r="X1414" i="1"/>
  <c r="X2417" i="1"/>
  <c r="X796" i="1"/>
  <c r="X988" i="1"/>
  <c r="Y1240" i="1"/>
  <c r="Y361" i="1"/>
  <c r="Y579" i="1"/>
  <c r="Y1128" i="1"/>
  <c r="Y523" i="1"/>
  <c r="Y559" i="1"/>
  <c r="X757" i="1"/>
  <c r="X1849" i="1"/>
  <c r="X171" i="1"/>
  <c r="X893" i="1"/>
  <c r="X705" i="1"/>
  <c r="Y583" i="1"/>
  <c r="Y1328" i="1"/>
  <c r="Y1388" i="1"/>
  <c r="Y1495" i="1"/>
  <c r="X1947" i="1"/>
  <c r="X1342" i="1"/>
  <c r="X794" i="1"/>
  <c r="X226" i="1"/>
  <c r="X454" i="1"/>
  <c r="Y307" i="1"/>
  <c r="X2034" i="1"/>
  <c r="X1834" i="1"/>
  <c r="X295" i="1"/>
  <c r="X1103" i="1"/>
  <c r="X2158" i="1"/>
  <c r="X1057" i="1"/>
  <c r="X2070" i="1"/>
  <c r="X1941" i="1"/>
  <c r="X1519" i="1"/>
  <c r="X601" i="1"/>
  <c r="X47" i="1"/>
  <c r="X2303" i="1"/>
  <c r="X433" i="1"/>
  <c r="X1699" i="1"/>
  <c r="X996" i="1"/>
  <c r="X586" i="1"/>
  <c r="X1647" i="1"/>
  <c r="X1125" i="1"/>
  <c r="X1827" i="1"/>
  <c r="X1711" i="1"/>
  <c r="X2430" i="1"/>
  <c r="X873" i="1"/>
  <c r="X1506" i="1"/>
  <c r="X955" i="1"/>
  <c r="X1081" i="1"/>
  <c r="X2419" i="1"/>
  <c r="X2116" i="1"/>
  <c r="X957" i="1"/>
  <c r="X1467" i="1"/>
  <c r="X1144" i="1"/>
  <c r="X2080" i="1"/>
  <c r="X598" i="1"/>
  <c r="X2153" i="1"/>
  <c r="Y1318" i="1"/>
  <c r="Y694" i="1"/>
  <c r="Y1003" i="1"/>
  <c r="Y1642" i="1"/>
  <c r="Y774" i="1"/>
  <c r="Y366" i="1"/>
  <c r="X449" i="1"/>
  <c r="X424" i="1"/>
  <c r="X2183" i="1"/>
  <c r="X1084" i="1"/>
  <c r="X630" i="1"/>
  <c r="X933" i="1"/>
  <c r="X647" i="1"/>
  <c r="X837" i="1"/>
  <c r="X865" i="1"/>
  <c r="X734" i="1"/>
  <c r="X888" i="1"/>
  <c r="X2095" i="1"/>
  <c r="X242" i="1"/>
  <c r="X1419" i="1"/>
  <c r="X2262" i="1"/>
  <c r="Y2033" i="1"/>
  <c r="Y1380" i="1"/>
  <c r="Y1950" i="1"/>
  <c r="Y402" i="1"/>
  <c r="Y539" i="1"/>
  <c r="X55" i="1"/>
  <c r="X1625" i="1"/>
  <c r="X995" i="1"/>
  <c r="X779" i="1"/>
  <c r="X1869" i="1"/>
  <c r="X2283" i="1"/>
  <c r="X1001" i="1"/>
  <c r="X1985" i="1"/>
  <c r="X2210" i="1"/>
  <c r="X1608" i="1"/>
  <c r="X355" i="1"/>
  <c r="X2188" i="1"/>
  <c r="X1037" i="1"/>
  <c r="X505" i="1"/>
  <c r="X1634" i="1"/>
  <c r="X1888" i="1"/>
  <c r="X1960" i="1"/>
  <c r="X950" i="1"/>
  <c r="X408" i="1"/>
  <c r="X116" i="1"/>
  <c r="X2421" i="1"/>
  <c r="X506" i="1"/>
  <c r="X1943" i="1"/>
  <c r="X756" i="1"/>
  <c r="X2239" i="1"/>
  <c r="X136" i="1"/>
  <c r="X1319" i="1"/>
  <c r="X387" i="1"/>
  <c r="X2346" i="1"/>
  <c r="X2157" i="1"/>
  <c r="X717" i="1"/>
  <c r="X1535" i="1"/>
  <c r="X1271" i="1"/>
  <c r="X458" i="1"/>
  <c r="X1198" i="1"/>
  <c r="X520" i="1"/>
  <c r="X721" i="1"/>
  <c r="Y135" i="1"/>
  <c r="Y776" i="1"/>
  <c r="Y2014" i="1"/>
  <c r="Y190" i="1"/>
  <c r="Y2380" i="1"/>
  <c r="Y1776" i="1"/>
  <c r="X1962" i="1"/>
  <c r="X931" i="1"/>
  <c r="X1573" i="1"/>
  <c r="X2160" i="1"/>
  <c r="X2362" i="1"/>
  <c r="X144" i="1"/>
  <c r="X1437" i="1"/>
  <c r="X1761" i="1"/>
  <c r="X336" i="1"/>
  <c r="X1806" i="1"/>
  <c r="X1474" i="1"/>
  <c r="X102" i="1"/>
  <c r="X206" i="1"/>
  <c r="X1972" i="1"/>
  <c r="X1562" i="1"/>
  <c r="X1574" i="1"/>
  <c r="X68" i="1"/>
  <c r="X1646" i="1"/>
  <c r="X927" i="1"/>
  <c r="X1931" i="1"/>
  <c r="X2267" i="1"/>
  <c r="X2114" i="1"/>
  <c r="X1305" i="1"/>
  <c r="X970" i="1"/>
  <c r="X1273" i="1"/>
  <c r="X2327" i="1"/>
  <c r="X934" i="1"/>
  <c r="X589" i="1"/>
  <c r="X1702" i="1"/>
  <c r="X2029" i="1"/>
  <c r="X1909" i="1"/>
  <c r="X1696" i="1"/>
  <c r="X2278" i="1"/>
  <c r="X1352" i="1"/>
  <c r="X1217" i="1"/>
  <c r="X1570" i="1"/>
  <c r="X1784" i="1"/>
  <c r="X1618" i="1"/>
  <c r="X1624" i="1"/>
  <c r="X1615" i="1"/>
  <c r="X860" i="1"/>
  <c r="X1678" i="1"/>
  <c r="X459" i="1"/>
  <c r="X362" i="1"/>
  <c r="X1510" i="1"/>
  <c r="X1288" i="1"/>
  <c r="X363" i="1"/>
  <c r="Y1052" i="1"/>
  <c r="Y1028" i="1"/>
  <c r="Y1172" i="1"/>
  <c r="Y1182" i="1"/>
  <c r="Y272" i="1"/>
  <c r="Y634" i="1"/>
  <c r="Y690" i="1"/>
  <c r="Y1938" i="1"/>
  <c r="Y1041" i="1"/>
  <c r="X1840" i="1"/>
  <c r="X881" i="1"/>
  <c r="X703" i="1"/>
  <c r="X339" i="1"/>
  <c r="X385" i="1"/>
  <c r="X1435" i="1"/>
  <c r="X1290" i="1"/>
  <c r="X441" i="1"/>
  <c r="X687" i="1"/>
  <c r="X405" i="1"/>
  <c r="Y1109" i="1"/>
  <c r="Y1961" i="1"/>
  <c r="X621" i="1"/>
  <c r="X1932" i="1"/>
  <c r="X2203" i="1"/>
  <c r="X1579" i="1"/>
  <c r="X1798" i="1"/>
  <c r="X1451" i="1"/>
  <c r="X81" i="1"/>
  <c r="X36" i="1"/>
  <c r="X105" i="1"/>
  <c r="X1724" i="1"/>
  <c r="X1743" i="1"/>
  <c r="X2040" i="1"/>
  <c r="X2349" i="1"/>
  <c r="X2294" i="1"/>
  <c r="X2236" i="1"/>
  <c r="X2442" i="1"/>
  <c r="X2138" i="1"/>
  <c r="X1918" i="1"/>
  <c r="X152" i="1"/>
  <c r="X1664" i="1"/>
  <c r="X648" i="1"/>
  <c r="X1641" i="1"/>
  <c r="X987" i="1"/>
  <c r="X2355" i="1"/>
  <c r="X1676" i="1"/>
  <c r="X569" i="1"/>
  <c r="X1296" i="1"/>
  <c r="X1392" i="1"/>
  <c r="X1692" i="1"/>
  <c r="X1079" i="1"/>
  <c r="X2025" i="1"/>
  <c r="X1977" i="1"/>
  <c r="X401" i="1"/>
  <c r="X1098" i="1"/>
  <c r="X1355" i="1"/>
  <c r="X681" i="1"/>
  <c r="X708" i="1"/>
  <c r="X1639" i="1"/>
  <c r="X1405" i="1"/>
  <c r="X489" i="1"/>
  <c r="X953" i="1"/>
  <c r="X1610" i="1"/>
  <c r="X419" i="1"/>
  <c r="X216" i="1"/>
  <c r="X1436" i="1"/>
  <c r="X750" i="1"/>
  <c r="X1149" i="1"/>
  <c r="Y1681" i="1"/>
  <c r="Y515" i="1"/>
  <c r="Y1946" i="1"/>
  <c r="Y959" i="1"/>
  <c r="Y227" i="1"/>
  <c r="X652" i="1"/>
  <c r="X375" i="1"/>
  <c r="X1310" i="1"/>
  <c r="X1251" i="1"/>
  <c r="X2009" i="1"/>
  <c r="Y1955" i="1"/>
  <c r="Y369" i="1"/>
  <c r="Y232" i="1"/>
  <c r="Y1061" i="1"/>
  <c r="X639" i="1"/>
  <c r="X2347" i="1"/>
  <c r="X556" i="1"/>
  <c r="X1308" i="1"/>
  <c r="X1973" i="1"/>
  <c r="Y258" i="1"/>
  <c r="X2042" i="1"/>
  <c r="X503" i="1"/>
  <c r="X801" i="1"/>
  <c r="X2309" i="1"/>
  <c r="X701" i="1"/>
  <c r="X625" i="1"/>
  <c r="X265" i="1"/>
  <c r="X791" i="1"/>
  <c r="X735" i="1"/>
  <c r="X1967" i="1"/>
  <c r="X1517" i="1"/>
  <c r="X1697" i="1"/>
  <c r="X1302" i="1"/>
  <c r="X2232" i="1"/>
  <c r="X771" i="1"/>
  <c r="X1250" i="1"/>
  <c r="X300" i="1"/>
  <c r="X1462" i="1"/>
  <c r="X1091" i="1"/>
  <c r="X517" i="1"/>
  <c r="X423" i="1"/>
  <c r="X149" i="1"/>
  <c r="X1935" i="1"/>
  <c r="X1090" i="1"/>
  <c r="X1184" i="1"/>
  <c r="X2392" i="1"/>
  <c r="X773" i="1"/>
  <c r="X1622" i="1"/>
  <c r="X1181" i="1"/>
  <c r="X2163" i="1"/>
  <c r="X1592" i="1"/>
  <c r="X1515" i="1"/>
  <c r="X1298" i="1"/>
  <c r="X609" i="1"/>
  <c r="X762" i="1"/>
  <c r="X1345" i="1"/>
  <c r="X288" i="1"/>
  <c r="X850" i="1"/>
  <c r="X1803" i="1"/>
  <c r="X1258" i="1"/>
  <c r="X2002" i="1"/>
  <c r="X1130" i="1"/>
  <c r="X1201" i="1"/>
  <c r="X427" i="1"/>
  <c r="Y644" i="1"/>
  <c r="X1461" i="1"/>
  <c r="X1063" i="1"/>
  <c r="X628" i="1"/>
  <c r="X1185" i="1"/>
  <c r="X2143" i="1"/>
  <c r="X2218" i="1"/>
  <c r="Y588" i="1"/>
  <c r="Y406" i="1"/>
  <c r="Y2337" i="1"/>
  <c r="Y1969" i="1"/>
  <c r="Y211" i="1"/>
  <c r="Y207" i="1"/>
  <c r="Y592" i="1"/>
  <c r="Y1434" i="1"/>
  <c r="Y111" i="1"/>
  <c r="Y172" i="1"/>
  <c r="X827" i="1"/>
  <c r="Y450" i="1"/>
  <c r="Y2186" i="1"/>
  <c r="Y2156" i="1"/>
  <c r="Y2379" i="1"/>
  <c r="Y1421" i="1"/>
  <c r="Y57" i="1"/>
  <c r="Y2374" i="1"/>
  <c r="Y2311" i="1"/>
  <c r="Y813" i="1"/>
  <c r="Y1800" i="1"/>
  <c r="Y2172" i="1"/>
  <c r="Y1658" i="1"/>
  <c r="Y1720" i="1"/>
  <c r="Y1486" i="1"/>
  <c r="Y1280" i="1"/>
  <c r="Y1314" i="1"/>
  <c r="Y1281" i="1"/>
  <c r="Y2301" i="1"/>
  <c r="Y2369" i="1"/>
  <c r="Y1787" i="1"/>
  <c r="Y1857" i="1"/>
  <c r="Y2394" i="1"/>
  <c r="Y2013" i="1"/>
  <c r="Y940" i="1"/>
  <c r="Y2173" i="1"/>
  <c r="Y962" i="1"/>
  <c r="Y2105" i="1"/>
  <c r="Y998" i="1"/>
  <c r="Y573" i="1"/>
  <c r="Y1023" i="1"/>
  <c r="Y2229" i="1"/>
  <c r="Y1320" i="1"/>
  <c r="Y806" i="1"/>
  <c r="Y1850" i="1"/>
  <c r="Y1636" i="1"/>
  <c r="Y1575" i="1"/>
  <c r="Y228" i="1"/>
  <c r="X2006" i="1"/>
  <c r="X714" i="1"/>
  <c r="X418" i="1"/>
  <c r="X528" i="1"/>
  <c r="X1117" i="1"/>
  <c r="X1565" i="1"/>
  <c r="X367" i="1"/>
  <c r="X1821" i="1"/>
  <c r="Y1937" i="1"/>
  <c r="Y403" i="1"/>
  <c r="Y2093" i="1"/>
  <c r="Y645" i="1"/>
  <c r="Y1039" i="1"/>
  <c r="Y223" i="1"/>
  <c r="Y345" i="1"/>
  <c r="Y1313" i="1"/>
  <c r="Y203" i="1"/>
  <c r="Y2108" i="1"/>
  <c r="Y1665" i="1"/>
  <c r="X236" i="1"/>
  <c r="X993" i="1"/>
  <c r="Y86" i="1"/>
  <c r="Y485" i="1"/>
  <c r="Y1508" i="1"/>
  <c r="Y1292" i="1"/>
  <c r="Y1194" i="1"/>
  <c r="Y7" i="1"/>
  <c r="Y88" i="1"/>
  <c r="Y50" i="1"/>
  <c r="Y2258" i="1"/>
  <c r="Y1878" i="1"/>
  <c r="Y1523" i="1"/>
  <c r="Y2196" i="1"/>
  <c r="Y667" i="1"/>
  <c r="Y2106" i="1"/>
  <c r="Y2431" i="1"/>
  <c r="Y2109" i="1"/>
  <c r="Y2162" i="1"/>
  <c r="Y1694" i="1"/>
  <c r="Y1633" i="1"/>
  <c r="Y2325" i="1"/>
  <c r="Y1218" i="1"/>
  <c r="Y1438" i="1"/>
  <c r="Y1459" i="1"/>
  <c r="Y1307" i="1"/>
  <c r="Y610" i="1"/>
  <c r="Y2208" i="1"/>
  <c r="Y613" i="1"/>
  <c r="Y1703" i="1"/>
  <c r="Y1554" i="1"/>
  <c r="Y487" i="1"/>
  <c r="Y2146" i="1"/>
  <c r="Y2387" i="1"/>
  <c r="Y2102" i="1"/>
  <c r="Y778" i="1"/>
  <c r="Y510" i="1"/>
  <c r="Y663" i="1"/>
  <c r="Y1270" i="1"/>
  <c r="Y421" i="1"/>
  <c r="Y213" i="1"/>
  <c r="Y2073" i="1"/>
  <c r="Y1901" i="1"/>
  <c r="Y830" i="1"/>
  <c r="Y141" i="1"/>
  <c r="Y926" i="1"/>
  <c r="Y377" i="1"/>
  <c r="X547" i="1"/>
  <c r="X1369" i="1"/>
  <c r="X631" i="1"/>
  <c r="X969" i="1"/>
  <c r="X154" i="1"/>
  <c r="X182" i="1"/>
  <c r="Y593" i="1"/>
  <c r="Y1964" i="1"/>
  <c r="Y1763" i="1"/>
  <c r="Y1756" i="1"/>
  <c r="Y1336" i="1"/>
  <c r="Y608" i="1"/>
  <c r="X411" i="1"/>
  <c r="X842" i="1"/>
  <c r="X2233" i="1"/>
  <c r="Y2222" i="1"/>
  <c r="Y807" i="1"/>
  <c r="Y839" i="1"/>
  <c r="Y1802" i="1"/>
  <c r="Y235" i="1"/>
  <c r="X2320" i="1"/>
  <c r="Y1340" i="1"/>
  <c r="Y867" i="1"/>
  <c r="Y2004" i="1"/>
  <c r="Y210" i="1"/>
  <c r="Y284" i="1"/>
  <c r="Y651" i="1"/>
  <c r="Y1244" i="1"/>
  <c r="Y67" i="1"/>
  <c r="Y1600" i="1"/>
  <c r="Y2054" i="1"/>
  <c r="Y2240" i="1"/>
  <c r="Y2408" i="1"/>
  <c r="Y740" i="1"/>
  <c r="Y2416" i="1"/>
  <c r="Y1601" i="1"/>
  <c r="Y1076" i="1"/>
  <c r="Y1007" i="1"/>
  <c r="Y1119" i="1"/>
  <c r="Y1648" i="1"/>
  <c r="Y1795" i="1"/>
  <c r="Y1196" i="1"/>
  <c r="Y1155" i="1"/>
  <c r="Y698" i="1"/>
  <c r="Y1463" i="1"/>
  <c r="Y251" i="1"/>
  <c r="Y1602" i="1"/>
  <c r="Y350" i="1"/>
  <c r="Y848" i="1"/>
  <c r="Y1521" i="1"/>
  <c r="X747" i="1"/>
  <c r="X857" i="1"/>
  <c r="X416" i="1"/>
  <c r="X525" i="1"/>
  <c r="X1344" i="1"/>
  <c r="X1231" i="1"/>
  <c r="X292" i="1"/>
  <c r="Y1123" i="1"/>
  <c r="Y1457" i="1"/>
  <c r="Y697" i="1"/>
  <c r="Y656" i="1"/>
  <c r="Y1377" i="1"/>
  <c r="Y636" i="1"/>
  <c r="Y792" i="1"/>
  <c r="Y1630" i="1"/>
  <c r="Y283" i="1"/>
  <c r="Y1036" i="1"/>
  <c r="Y1274" i="1"/>
  <c r="Y840" i="1"/>
  <c r="Y2366" i="1"/>
  <c r="Y143" i="1"/>
  <c r="Y596" i="1"/>
  <c r="X1518" i="1"/>
  <c r="X157" i="1"/>
  <c r="X133" i="1"/>
  <c r="X1709" i="1"/>
  <c r="Y97" i="1"/>
  <c r="Y2446" i="1"/>
  <c r="Y1674" i="1"/>
  <c r="Y1276" i="1"/>
  <c r="Y808" i="1"/>
  <c r="Y1820" i="1"/>
  <c r="Y871" i="1"/>
  <c r="Y1541" i="1"/>
  <c r="Y546" i="1"/>
  <c r="Y1359" i="1"/>
  <c r="Y2265" i="1"/>
  <c r="Y2420" i="1"/>
  <c r="Y673" i="1"/>
  <c r="Y1580" i="1"/>
  <c r="Y294" i="1"/>
  <c r="Y2124" i="1"/>
  <c r="Y799" i="1"/>
  <c r="Y1714" i="1"/>
  <c r="Y372" i="1"/>
  <c r="Y1607" i="1"/>
  <c r="Y1078" i="1"/>
  <c r="Y1889" i="1"/>
  <c r="Y2205" i="1"/>
  <c r="Y949" i="1"/>
  <c r="Y1163" i="1"/>
  <c r="Y1145" i="1"/>
  <c r="Y533" i="1"/>
  <c r="Y1731" i="1"/>
  <c r="Y1180" i="1"/>
  <c r="Y199" i="1"/>
  <c r="Y1832" i="1"/>
  <c r="Y557" i="1"/>
  <c r="Y214" i="1"/>
  <c r="Y618" i="1"/>
  <c r="Y973" i="1"/>
  <c r="Y1818" i="1"/>
  <c r="Y126" i="1"/>
  <c r="X1285" i="1"/>
  <c r="X2235" i="1"/>
  <c r="X1989" i="1"/>
  <c r="X849" i="1"/>
  <c r="X1143" i="1"/>
  <c r="X617" i="1"/>
  <c r="Y1044" i="1"/>
  <c r="Y316" i="1"/>
  <c r="Y885" i="1"/>
  <c r="Y720" i="1"/>
  <c r="Y117" i="1"/>
  <c r="Y1533" i="1"/>
  <c r="Y498" i="1"/>
  <c r="Y2086" i="1"/>
  <c r="Y1418" i="1"/>
  <c r="Y832" i="1"/>
  <c r="Y208" i="1"/>
  <c r="Y93" i="1"/>
  <c r="Y2148" i="1"/>
  <c r="Y1737" i="1"/>
  <c r="Y1866" i="1"/>
  <c r="Y1514" i="1"/>
  <c r="Y65" i="1"/>
  <c r="Y1971" i="1"/>
  <c r="Y2412" i="1"/>
  <c r="Y1452" i="1"/>
  <c r="Y1725" i="1"/>
  <c r="Y2310" i="1"/>
  <c r="Y2273" i="1"/>
  <c r="Y1339" i="1"/>
  <c r="Y1360" i="1"/>
  <c r="Y1512" i="1"/>
  <c r="Y910" i="1"/>
  <c r="Y1189" i="1"/>
  <c r="Y1543" i="1"/>
  <c r="Y1671" i="1"/>
  <c r="Y1475" i="1"/>
  <c r="Y1547" i="1"/>
  <c r="Y2295" i="1"/>
  <c r="Y2165" i="1"/>
  <c r="Y1485" i="1"/>
  <c r="Y686" i="1"/>
  <c r="Y317" i="1"/>
  <c r="Y287" i="1"/>
  <c r="Y1416" i="1"/>
  <c r="Y1715" i="1"/>
  <c r="Y954" i="1"/>
  <c r="Y1157" i="1"/>
  <c r="Y1537" i="1"/>
  <c r="Y1068" i="1"/>
  <c r="Y1750" i="1"/>
  <c r="Y921" i="1"/>
  <c r="Y1569" i="1"/>
  <c r="Y1688" i="1"/>
  <c r="X2039" i="1"/>
  <c r="X2405" i="1"/>
  <c r="X2020" i="1"/>
  <c r="X150" i="1"/>
  <c r="X1299" i="1"/>
  <c r="X1176" i="1"/>
  <c r="X1659" i="1"/>
  <c r="X2167" i="1"/>
  <c r="Y187" i="1"/>
  <c r="Y2290" i="1"/>
  <c r="Y843" i="1"/>
  <c r="Y1489" i="1"/>
  <c r="Y1649" i="1"/>
  <c r="Y1471" i="1"/>
  <c r="Y351" i="1"/>
  <c r="Y220" i="1"/>
  <c r="Y2383" i="1"/>
  <c r="Y724" i="1"/>
  <c r="X1049" i="1"/>
  <c r="X1102" i="1"/>
  <c r="X436" i="1"/>
  <c r="Y30" i="1"/>
  <c r="Y2312" i="1"/>
  <c r="Y2447" i="1"/>
  <c r="Y1374" i="1"/>
  <c r="Y2302" i="1"/>
  <c r="Y1353" i="1"/>
  <c r="Y21" i="1"/>
  <c r="Y46" i="1"/>
  <c r="Y2319" i="1"/>
  <c r="Y1331" i="1"/>
  <c r="Y1536" i="1"/>
  <c r="Y1887" i="1"/>
  <c r="Y2126" i="1"/>
  <c r="Y2115" i="1"/>
  <c r="Y1836" i="1"/>
  <c r="Y1597" i="1"/>
  <c r="Y2219" i="1"/>
  <c r="Y1994" i="1"/>
  <c r="Y2276" i="1"/>
  <c r="Y1752" i="1"/>
  <c r="Y1645" i="1"/>
  <c r="Y1991" i="1"/>
  <c r="Y1893" i="1"/>
  <c r="Y1914" i="1"/>
  <c r="Y2081" i="1"/>
  <c r="Y2351" i="1"/>
  <c r="Y1012" i="1"/>
  <c r="Y2259" i="1"/>
  <c r="Y1913" i="1"/>
  <c r="Y2060" i="1"/>
  <c r="Y1187" i="1"/>
  <c r="Y471" i="1"/>
  <c r="Y1153" i="1"/>
  <c r="Y1245" i="1"/>
  <c r="Y2409" i="1"/>
  <c r="Y769" i="1"/>
  <c r="Y879" i="1"/>
  <c r="Y2204" i="1"/>
  <c r="Y982" i="1"/>
  <c r="Y1789" i="1"/>
  <c r="Y542" i="1"/>
  <c r="Y422" i="1"/>
  <c r="Y1661" i="1"/>
  <c r="Y468" i="1"/>
  <c r="Y614" i="1"/>
  <c r="Y620" i="1"/>
  <c r="X790" i="1"/>
  <c r="X2364" i="1"/>
  <c r="X2071" i="1"/>
  <c r="X493" i="1"/>
  <c r="X922" i="1"/>
  <c r="Y635" i="1"/>
  <c r="Y1794" i="1"/>
  <c r="Y1267" i="1"/>
  <c r="Y2023" i="1"/>
  <c r="Y1553" i="1"/>
  <c r="X1673" i="1"/>
  <c r="X124" i="1"/>
  <c r="X1464" i="1"/>
  <c r="X935" i="1"/>
  <c r="Y2429" i="1"/>
  <c r="Y783" i="1"/>
  <c r="Y764" i="1"/>
  <c r="Y499" i="1"/>
  <c r="Y324" i="1"/>
  <c r="X373" i="1"/>
  <c r="Y1613" i="1"/>
  <c r="Y1330" i="1"/>
  <c r="Y1385" i="1"/>
  <c r="Y600" i="1"/>
  <c r="Y1278" i="1"/>
  <c r="Y1348" i="1"/>
  <c r="Y1460" i="1"/>
  <c r="Y560" i="1"/>
  <c r="Y219" i="1"/>
  <c r="Y1255" i="1"/>
  <c r="Y1684" i="1"/>
  <c r="Y1700" i="1"/>
  <c r="Y732" i="1"/>
  <c r="Y1655" i="1"/>
  <c r="Y2291" i="1"/>
  <c r="Y2147" i="1"/>
  <c r="Y2253" i="1"/>
  <c r="Y1504" i="1"/>
  <c r="Y1584" i="1"/>
  <c r="Y1322" i="1"/>
  <c r="Y1713" i="1"/>
  <c r="Y1367" i="1"/>
  <c r="Y657" i="1"/>
  <c r="Y622" i="1"/>
  <c r="Y1064" i="1"/>
  <c r="Y1191" i="1"/>
  <c r="Y1617" i="1"/>
  <c r="Y457" i="1"/>
  <c r="Y1048" i="1"/>
  <c r="Y2022" i="1"/>
  <c r="Y537" i="1"/>
  <c r="Y1242" i="1"/>
  <c r="Y861" i="1"/>
  <c r="X553" i="1"/>
  <c r="X944" i="1"/>
  <c r="X1233" i="1"/>
  <c r="X348" i="1"/>
  <c r="X296" i="1"/>
  <c r="X1205" i="1"/>
  <c r="X637" i="1"/>
  <c r="Y2216" i="1"/>
  <c r="Y1662" i="1"/>
  <c r="Y951" i="1"/>
  <c r="Y2354" i="1"/>
  <c r="Y1695" i="1"/>
  <c r="Y504" i="1"/>
  <c r="Y428" i="1"/>
  <c r="Y823" i="1"/>
  <c r="Y1019" i="1"/>
  <c r="Y2321" i="1"/>
  <c r="Y662" i="1"/>
  <c r="Y388" i="1"/>
  <c r="Y930" i="1"/>
  <c r="Y1551" i="1"/>
  <c r="Y1924" i="1"/>
  <c r="X2389" i="1"/>
  <c r="X897" i="1"/>
  <c r="X326" i="1"/>
  <c r="X241" i="1"/>
  <c r="Y13" i="1"/>
  <c r="Y2367" i="1"/>
  <c r="Y1819" i="1"/>
  <c r="Y2254" i="1"/>
  <c r="Y1398" i="1"/>
  <c r="Y1107" i="1"/>
  <c r="Y1687" i="1"/>
  <c r="Y1919" i="1"/>
  <c r="Y1400" i="1"/>
  <c r="Y858" i="1"/>
  <c r="Y479" i="1"/>
  <c r="Y496" i="1"/>
  <c r="Y394" i="1"/>
  <c r="Y1391" i="1"/>
  <c r="Y646" i="1"/>
  <c r="Y948" i="1"/>
  <c r="Y332" i="1"/>
  <c r="Y676" i="1"/>
  <c r="Y1035" i="1"/>
  <c r="Y1920" i="1"/>
  <c r="Y514" i="1"/>
  <c r="Y1361" i="1"/>
  <c r="Y804" i="1"/>
  <c r="Y442" i="1"/>
  <c r="Y710" i="1"/>
  <c r="Y1751" i="1"/>
  <c r="Y534" i="1"/>
  <c r="Y1484" i="1"/>
  <c r="Y2250" i="1"/>
  <c r="Y306" i="1"/>
  <c r="Y1721" i="1"/>
  <c r="Y2019" i="1"/>
  <c r="Y1379" i="1"/>
  <c r="Y1746" i="1"/>
  <c r="Y915" i="1"/>
  <c r="Y462" i="1"/>
  <c r="Y1058" i="1"/>
  <c r="X1033" i="1"/>
  <c r="X766" i="1"/>
  <c r="X1134" i="1"/>
  <c r="X184" i="1"/>
  <c r="X1219" i="1"/>
  <c r="X1614" i="1"/>
  <c r="X1294" i="1"/>
  <c r="Y1759" i="1"/>
  <c r="Y1736" i="1"/>
  <c r="Y2137" i="1"/>
  <c r="Y1174" i="1"/>
  <c r="Y1259" i="1"/>
  <c r="Y1979" i="1"/>
  <c r="Y2225" i="1"/>
  <c r="Y410" i="1"/>
  <c r="Y1999" i="1"/>
  <c r="X2187" i="1"/>
  <c r="Y328" i="1"/>
  <c r="Y1845" i="1"/>
  <c r="Y1222" i="1"/>
  <c r="Y1691" i="1"/>
  <c r="Y2357" i="1"/>
  <c r="Y1975" i="1"/>
  <c r="Y2299" i="1"/>
  <c r="Y72" i="1"/>
  <c r="Y2316" i="1"/>
  <c r="Y1264" i="1"/>
  <c r="Y1871" i="1"/>
  <c r="Y1817" i="1"/>
  <c r="Y1115" i="1"/>
  <c r="Y1480" i="1"/>
  <c r="Y1952" i="1"/>
  <c r="Y1362" i="1"/>
  <c r="Y1710" i="1"/>
  <c r="Y578" i="1"/>
  <c r="Y2406" i="1"/>
  <c r="Y802" i="1"/>
  <c r="Y1456" i="1"/>
  <c r="Y641" i="1"/>
  <c r="Y2246" i="1"/>
  <c r="Y1412" i="1"/>
  <c r="Y2182" i="1"/>
  <c r="Y918" i="1"/>
  <c r="Y946" i="1"/>
  <c r="Y1502" i="1"/>
  <c r="Y1902" i="1"/>
  <c r="Y127" i="1"/>
  <c r="Y1404" i="1"/>
  <c r="Y623" i="1"/>
  <c r="Y1693" i="1"/>
  <c r="Y185" i="1"/>
  <c r="Y558" i="1"/>
  <c r="Y1013" i="1"/>
  <c r="Y852" i="1"/>
  <c r="X473" i="1"/>
  <c r="X1623" i="1"/>
  <c r="X2244" i="1"/>
  <c r="X2396" i="1"/>
  <c r="X803" i="1"/>
  <c r="X976" i="1"/>
  <c r="X2377" i="1"/>
  <c r="X2083" i="1"/>
  <c r="Y352" i="1"/>
  <c r="Y664" i="1"/>
  <c r="Y581" i="1"/>
  <c r="Y2012" i="1"/>
  <c r="Y602" i="1"/>
  <c r="Y1147" i="1"/>
  <c r="Y396" i="1"/>
  <c r="Y1770" i="1"/>
  <c r="Y1861" i="1"/>
  <c r="Y370" i="1"/>
  <c r="Y1940" i="1"/>
  <c r="X1080" i="1"/>
  <c r="X1767" i="1"/>
  <c r="Y44" i="1"/>
  <c r="Y78" i="1"/>
  <c r="Y726" i="1"/>
  <c r="Y2343" i="1"/>
  <c r="Y1829" i="1"/>
  <c r="Y665" i="1"/>
  <c r="Y25" i="1"/>
  <c r="Y95" i="1"/>
  <c r="Y2434" i="1"/>
  <c r="Y1998" i="1"/>
  <c r="Y2448" i="1"/>
  <c r="Y2263" i="1"/>
  <c r="Y2195" i="1"/>
  <c r="Y2388" i="1"/>
  <c r="Y1835" i="1"/>
  <c r="Y1726" i="1"/>
  <c r="Y1652" i="1"/>
  <c r="Y1133" i="1"/>
  <c r="Y1529" i="1"/>
  <c r="Y1566" i="1"/>
  <c r="Y903" i="1"/>
  <c r="Y876" i="1"/>
  <c r="Y1368" i="1"/>
  <c r="Y685" i="1"/>
  <c r="Y878" i="1"/>
  <c r="Y1002" i="1"/>
  <c r="Y518" i="1"/>
  <c r="Y2371" i="1"/>
  <c r="Y1910" i="1"/>
  <c r="Y594" i="1"/>
  <c r="Y1423" i="1"/>
  <c r="Y365" i="1"/>
  <c r="Y2066" i="1"/>
  <c r="Y991" i="1"/>
  <c r="Y979" i="1"/>
  <c r="Y1108" i="1"/>
  <c r="Y1432" i="1"/>
  <c r="Y1131" i="1"/>
  <c r="Y896" i="1"/>
  <c r="Y343" i="1"/>
  <c r="Y470" i="1"/>
  <c r="Y1069" i="1"/>
  <c r="Y181" i="1"/>
  <c r="Y257" i="1"/>
  <c r="Y1210" i="1"/>
  <c r="Y1375" i="1"/>
  <c r="X446" i="1"/>
  <c r="X1478" i="1"/>
  <c r="X453" i="1"/>
  <c r="X605" i="1"/>
  <c r="X1860" i="1"/>
  <c r="Y1704" i="1"/>
  <c r="Y114" i="1"/>
  <c r="Y1545" i="1"/>
  <c r="Y2411" i="1"/>
  <c r="Y263" i="1"/>
  <c r="Y2356" i="1"/>
  <c r="X1401" i="1"/>
  <c r="X563" i="1"/>
  <c r="X1230" i="1"/>
  <c r="X1193" i="1"/>
  <c r="Y978" i="1"/>
  <c r="Y1326" i="1"/>
  <c r="Y2155" i="1"/>
  <c r="Y1040" i="1"/>
  <c r="Y1325" i="1"/>
  <c r="X554" i="1"/>
  <c r="Y1690" i="1"/>
  <c r="Y1004" i="1"/>
  <c r="Y1491" i="1"/>
  <c r="Y725" i="1"/>
  <c r="Y1178" i="1"/>
  <c r="Y455" i="1"/>
  <c r="Y132" i="1"/>
  <c r="Y859" i="1"/>
  <c r="Y938" i="1"/>
  <c r="Y741" i="1"/>
  <c r="Y669" i="1"/>
  <c r="Y1382" i="1"/>
  <c r="Y2410" i="1"/>
  <c r="Y819" i="1"/>
  <c r="Y1917" i="1"/>
  <c r="Y1513" i="1"/>
  <c r="Y448" i="1"/>
  <c r="Y278" i="1"/>
  <c r="Y567" i="1"/>
  <c r="Y425" i="1"/>
  <c r="Y654" i="1"/>
  <c r="Y1490" i="1"/>
  <c r="Y2384" i="1"/>
  <c r="Y1282" i="1"/>
  <c r="Y655" i="1"/>
  <c r="Y221" i="1"/>
  <c r="Y1011" i="1"/>
  <c r="Y1304" i="1"/>
  <c r="Y2076" i="1"/>
  <c r="Y1202" i="1"/>
  <c r="Y1059" i="1"/>
  <c r="Y277" i="1"/>
  <c r="Y854" i="1"/>
  <c r="Y924" i="1"/>
  <c r="Y1445" i="1"/>
  <c r="Y1006" i="1"/>
  <c r="Y568" i="1"/>
  <c r="Y1544" i="1"/>
  <c r="Y488" i="1"/>
  <c r="Y1092" i="1"/>
  <c r="Y364" i="1"/>
  <c r="Y936" i="1"/>
  <c r="Y640" i="1"/>
  <c r="X2065" i="1"/>
  <c r="X2047" i="1"/>
  <c r="X291" i="1"/>
  <c r="X846" i="1"/>
  <c r="X606" i="1"/>
  <c r="X1020" i="1"/>
  <c r="X1444" i="1"/>
  <c r="Y2350" i="1"/>
  <c r="Y415" i="1"/>
  <c r="Y2221" i="1"/>
  <c r="Y299" i="1"/>
  <c r="Y1470" i="1"/>
  <c r="X2335" i="1"/>
  <c r="X1394" i="1"/>
  <c r="X1327" i="1"/>
  <c r="X285" i="1"/>
  <c r="X281" i="1"/>
  <c r="X166" i="1"/>
  <c r="X382" i="1"/>
  <c r="X890" i="1"/>
  <c r="X851" i="1"/>
  <c r="X255" i="1"/>
  <c r="X158" i="1"/>
  <c r="X2292" i="1"/>
  <c r="X1158" i="1"/>
  <c r="X1928" i="1"/>
  <c r="X966" i="1"/>
  <c r="X643" i="1"/>
  <c r="X2171" i="1"/>
  <c r="X407" i="1"/>
  <c r="Y1997" i="1"/>
  <c r="Y1854" i="1"/>
  <c r="Y1963" i="1"/>
  <c r="Y2398" i="1"/>
  <c r="Y170" i="1"/>
  <c r="X1243" i="1"/>
  <c r="X770" i="1"/>
  <c r="X1550" i="1"/>
  <c r="X286" i="1"/>
  <c r="X1559" i="1"/>
  <c r="X1206" i="1"/>
  <c r="X536" i="1"/>
  <c r="X1453" i="1"/>
  <c r="X248" i="1"/>
  <c r="X671" i="1"/>
  <c r="X230" i="1"/>
  <c r="X1488" i="1"/>
  <c r="X313" i="1"/>
  <c r="X1364" i="1"/>
  <c r="X1936" i="1"/>
  <c r="X1868" i="1"/>
  <c r="X712" i="1"/>
  <c r="X280" i="1"/>
  <c r="X1524" i="1"/>
  <c r="X1956" i="1"/>
  <c r="X1856" i="1"/>
  <c r="X1804" i="1"/>
  <c r="X1136" i="1"/>
  <c r="X1256" i="1"/>
  <c r="X2386" i="1"/>
  <c r="X730" i="1"/>
  <c r="Y130" i="1"/>
  <c r="Y1132" i="1"/>
  <c r="Y112" i="1"/>
  <c r="Y1358" i="1"/>
  <c r="Y1643" i="1"/>
  <c r="Y310" i="1"/>
  <c r="Y1593" i="1"/>
  <c r="Y1075" i="1"/>
  <c r="Y2053" i="1"/>
  <c r="Y153" i="1"/>
  <c r="Y985" i="1"/>
  <c r="Y393" i="1"/>
  <c r="Y315" i="1"/>
  <c r="Y121" i="1"/>
  <c r="Y1934" i="1"/>
  <c r="Y164" i="1"/>
  <c r="Y2385" i="1"/>
  <c r="Y212" i="1"/>
  <c r="Y1587" i="1"/>
  <c r="Y131" i="1"/>
  <c r="Y1774" i="1"/>
  <c r="X706" i="1"/>
  <c r="X1030" i="1"/>
  <c r="X160" i="1"/>
  <c r="X276" i="1"/>
  <c r="X437" i="1"/>
  <c r="X2353" i="1"/>
  <c r="X176" i="1"/>
  <c r="X1268" i="1"/>
  <c r="Y2223" i="1"/>
  <c r="X1309" i="1"/>
  <c r="X2444" i="1"/>
  <c r="X1074" i="1"/>
  <c r="X2280" i="1"/>
  <c r="X532" i="1"/>
  <c r="X318" i="1"/>
  <c r="X2072" i="1"/>
  <c r="X1022" i="1"/>
  <c r="X1501" i="1"/>
  <c r="Y834" i="1"/>
  <c r="Y786" i="1"/>
  <c r="Y763" i="1"/>
  <c r="Y247" i="1"/>
  <c r="Y607" i="1"/>
  <c r="X2152" i="1"/>
  <c r="X2415" i="1"/>
  <c r="X1839" i="1"/>
  <c r="X1651" i="1"/>
  <c r="X928" i="1"/>
  <c r="X555" i="1"/>
  <c r="X716" i="1"/>
  <c r="X2062" i="1"/>
  <c r="X1558" i="1"/>
  <c r="X298" i="1"/>
  <c r="X2209" i="1"/>
  <c r="X1812" i="1"/>
  <c r="X1638" i="1"/>
  <c r="X309" i="1"/>
  <c r="X1443" i="1"/>
  <c r="X1070" i="1"/>
  <c r="X587" i="1"/>
  <c r="X856" i="1"/>
  <c r="X1948" i="1"/>
  <c r="X1810" i="1"/>
  <c r="X904" i="1"/>
  <c r="X2100" i="1"/>
  <c r="X1540" i="1"/>
  <c r="X1050" i="1"/>
  <c r="X737" i="1"/>
  <c r="X1637" i="1"/>
  <c r="X668" i="1"/>
  <c r="X1139" i="1"/>
  <c r="X937" i="1"/>
  <c r="X543" i="1"/>
  <c r="X1249" i="1"/>
  <c r="Y1173" i="1"/>
  <c r="Y1446" i="1"/>
  <c r="Y1728" i="1"/>
  <c r="Y146" i="1"/>
  <c r="Y1214" i="1"/>
  <c r="Y1799" i="1"/>
  <c r="Y1927" i="1"/>
  <c r="Y2120" i="1"/>
  <c r="Y429" i="1"/>
  <c r="Y2050" i="1"/>
  <c r="Y1974" i="1"/>
  <c r="Y344" i="1"/>
  <c r="Y768" i="1"/>
  <c r="Y335" i="1"/>
  <c r="Y1629" i="1"/>
  <c r="Y2178" i="1"/>
  <c r="X1823" i="1"/>
  <c r="Y2358" i="1"/>
  <c r="Y2200" i="1"/>
  <c r="Y2045" i="1"/>
  <c r="Y882" i="1"/>
  <c r="Y246" i="1"/>
  <c r="Y1509" i="1"/>
  <c r="Y1295" i="1"/>
  <c r="Y538" i="1"/>
  <c r="Y1175" i="1"/>
  <c r="Y1594" i="1"/>
  <c r="X787" i="1"/>
  <c r="X113" i="1"/>
  <c r="Y1682" i="1"/>
  <c r="X1235" i="1"/>
  <c r="X1406" i="1"/>
  <c r="X1626" i="1"/>
  <c r="Y565" i="1"/>
  <c r="X866" i="1"/>
  <c r="X1604" i="1"/>
  <c r="X481" i="1"/>
  <c r="X1539" i="1"/>
  <c r="X2201" i="1"/>
  <c r="X1303" i="1"/>
  <c r="X1430" i="1"/>
  <c r="X916" i="1"/>
  <c r="X1238" i="1"/>
  <c r="X2288" i="1"/>
  <c r="Y492" i="1"/>
  <c r="Y1748" i="1"/>
  <c r="Y1656" i="1"/>
  <c r="Y2281" i="1"/>
  <c r="Y2030" i="1"/>
  <c r="Y1429" i="1"/>
  <c r="Y1846" i="1"/>
  <c r="Y1882" i="1"/>
  <c r="Y378" i="1"/>
  <c r="Y2376" i="1"/>
  <c r="Y2284" i="1"/>
  <c r="Y1865" i="1"/>
  <c r="Y2128" i="1"/>
  <c r="Y2285" i="1"/>
  <c r="Y1783" i="1"/>
  <c r="Y2170" i="1"/>
  <c r="Y2117" i="1"/>
  <c r="Y2044" i="1"/>
  <c r="Y1442" i="1"/>
  <c r="Y1765" i="1"/>
  <c r="Y1875" i="1"/>
  <c r="Y2277" i="1"/>
  <c r="Y1900" i="1"/>
  <c r="Y2289" i="1"/>
  <c r="Y2252" i="1"/>
  <c r="Y2418" i="1"/>
  <c r="Y1754" i="1"/>
  <c r="Y2352" i="1"/>
  <c r="Y2230" i="1"/>
  <c r="Y71" i="1"/>
  <c r="Y2390" i="1"/>
  <c r="Y2177" i="1"/>
  <c r="Y1422" i="1"/>
  <c r="Y1883" i="1"/>
  <c r="Y63" i="1"/>
  <c r="Y1933" i="1"/>
  <c r="Y58" i="1"/>
  <c r="Y106" i="1"/>
  <c r="Y51" i="1"/>
  <c r="Y96" i="1"/>
  <c r="Y43" i="1"/>
  <c r="Y37" i="1"/>
  <c r="Y89" i="1"/>
  <c r="Y26" i="1"/>
  <c r="Y19" i="1"/>
  <c r="Y15" i="1"/>
  <c r="Y8" i="1"/>
  <c r="Y82" i="1"/>
  <c r="Y20" i="1"/>
  <c r="Y28" i="1"/>
  <c r="Y33" i="1"/>
  <c r="Y38" i="1"/>
  <c r="Y45" i="1"/>
  <c r="Y98" i="1"/>
  <c r="Y52" i="1"/>
  <c r="Y1363" i="1"/>
  <c r="Y1621" i="1"/>
  <c r="Y461" i="1"/>
  <c r="X1516" i="1"/>
  <c r="X1564" i="1"/>
  <c r="X234" i="1"/>
  <c r="X522" i="1"/>
  <c r="X1396" i="1"/>
  <c r="Y682" i="1"/>
  <c r="Y1870" i="1"/>
  <c r="Y9" i="1"/>
  <c r="Y2065" i="1"/>
  <c r="Y2047" i="1"/>
  <c r="Y291" i="1"/>
  <c r="Y846" i="1"/>
  <c r="Y606" i="1"/>
  <c r="Y1020" i="1"/>
  <c r="Y1444" i="1"/>
  <c r="X2350" i="1"/>
  <c r="X415" i="1"/>
  <c r="X2221" i="1"/>
  <c r="X299" i="1"/>
  <c r="X1470" i="1"/>
  <c r="Y2335" i="1"/>
  <c r="Y1394" i="1"/>
  <c r="Y1327" i="1"/>
  <c r="Y285" i="1"/>
  <c r="Y281" i="1"/>
  <c r="Y166" i="1"/>
  <c r="Y382" i="1"/>
  <c r="Y890" i="1"/>
  <c r="Y851" i="1"/>
  <c r="Y255" i="1"/>
  <c r="Y158" i="1"/>
  <c r="Y2292" i="1"/>
  <c r="Y1158" i="1"/>
  <c r="Y1928" i="1"/>
  <c r="Y966" i="1"/>
  <c r="Y643" i="1"/>
  <c r="Y2171" i="1"/>
  <c r="Y407" i="1"/>
  <c r="X1997" i="1"/>
  <c r="X1854" i="1"/>
  <c r="X1963" i="1"/>
  <c r="X2398" i="1"/>
  <c r="X170" i="1"/>
  <c r="Y1243" i="1"/>
  <c r="Y770" i="1"/>
  <c r="Y1550" i="1"/>
  <c r="Y286" i="1"/>
  <c r="Y1559" i="1"/>
  <c r="Y1206" i="1"/>
  <c r="Y536" i="1"/>
  <c r="Y1453" i="1"/>
  <c r="Y248" i="1"/>
  <c r="Y671" i="1"/>
  <c r="Y230" i="1"/>
  <c r="Y1488" i="1"/>
  <c r="Y313" i="1"/>
  <c r="Y1364" i="1"/>
  <c r="Y1936" i="1"/>
  <c r="Y1868" i="1"/>
  <c r="Y712" i="1"/>
  <c r="Y280" i="1"/>
  <c r="Y1524" i="1"/>
  <c r="Y1956" i="1"/>
  <c r="Y1856" i="1"/>
  <c r="Y1804" i="1"/>
  <c r="Y1136" i="1"/>
  <c r="Y1256" i="1"/>
  <c r="Y2386" i="1"/>
  <c r="Y730" i="1"/>
  <c r="X130" i="1"/>
  <c r="X1132" i="1"/>
  <c r="X112" i="1"/>
  <c r="X1358" i="1"/>
  <c r="X1643" i="1"/>
  <c r="X310" i="1"/>
  <c r="X1593" i="1"/>
  <c r="X1075" i="1"/>
  <c r="X2053" i="1"/>
  <c r="X153" i="1"/>
  <c r="X985" i="1"/>
  <c r="X393" i="1"/>
  <c r="X315" i="1"/>
  <c r="X121" i="1"/>
  <c r="X1934" i="1"/>
  <c r="X164" i="1"/>
  <c r="X2385" i="1"/>
  <c r="X212" i="1"/>
  <c r="X1587" i="1"/>
  <c r="X131" i="1"/>
  <c r="X1774" i="1"/>
  <c r="Y706" i="1"/>
  <c r="Y1030" i="1"/>
  <c r="Y160" i="1"/>
  <c r="Y276" i="1"/>
  <c r="Y437" i="1"/>
  <c r="Y2353" i="1"/>
  <c r="Y176" i="1"/>
  <c r="Y1268" i="1"/>
  <c r="X2223" i="1"/>
  <c r="Y1309" i="1"/>
  <c r="Y2444" i="1"/>
  <c r="Y1074" i="1"/>
  <c r="Y2280" i="1"/>
  <c r="Y532" i="1"/>
  <c r="Y318" i="1"/>
  <c r="Y2072" i="1"/>
  <c r="Y1022" i="1"/>
  <c r="Y1501" i="1"/>
  <c r="X834" i="1"/>
  <c r="X786" i="1"/>
  <c r="X763" i="1"/>
  <c r="X247" i="1"/>
  <c r="X607" i="1"/>
  <c r="Y2152" i="1"/>
  <c r="Y2415" i="1"/>
  <c r="Y1839" i="1"/>
  <c r="Y1651" i="1"/>
  <c r="Y928" i="1"/>
  <c r="Y555" i="1"/>
  <c r="Y716" i="1"/>
  <c r="Y2062" i="1"/>
  <c r="Y1558" i="1"/>
  <c r="Y298" i="1"/>
  <c r="Y2209" i="1"/>
  <c r="Y1812" i="1"/>
  <c r="Y1638" i="1"/>
  <c r="Y309" i="1"/>
  <c r="Y1443" i="1"/>
  <c r="Y1070" i="1"/>
  <c r="Y587" i="1"/>
  <c r="Y856" i="1"/>
  <c r="Y1948" i="1"/>
  <c r="Y1810" i="1"/>
  <c r="Y904" i="1"/>
  <c r="Y2100" i="1"/>
  <c r="Y1540" i="1"/>
  <c r="Y1050" i="1"/>
  <c r="Y737" i="1"/>
  <c r="Y1637" i="1"/>
  <c r="Y668" i="1"/>
  <c r="Y1139" i="1"/>
  <c r="Y937" i="1"/>
  <c r="Y543" i="1"/>
  <c r="Y1249" i="1"/>
  <c r="X1173" i="1"/>
  <c r="X1446" i="1"/>
  <c r="X1728" i="1"/>
  <c r="X146" i="1"/>
  <c r="X1214" i="1"/>
  <c r="X1799" i="1"/>
  <c r="X1927" i="1"/>
  <c r="X2120" i="1"/>
  <c r="X429" i="1"/>
  <c r="X2050" i="1"/>
  <c r="X1974" i="1"/>
  <c r="X344" i="1"/>
  <c r="X768" i="1"/>
  <c r="X335" i="1"/>
  <c r="X1629" i="1"/>
  <c r="X2178" i="1"/>
  <c r="Y1823" i="1"/>
  <c r="X722" i="1"/>
  <c r="X2213" i="1"/>
  <c r="X862" i="1"/>
  <c r="X545" i="1"/>
  <c r="X1966" i="1"/>
  <c r="X484" i="1"/>
  <c r="X1760" i="1"/>
  <c r="X2011" i="1"/>
  <c r="X1907" i="1"/>
  <c r="X1335" i="1"/>
  <c r="X1266" i="1"/>
  <c r="Y787" i="1"/>
  <c r="Y113" i="1"/>
  <c r="X2251" i="1"/>
  <c r="Y1235" i="1"/>
  <c r="Y1406" i="1"/>
  <c r="Y1626" i="1"/>
  <c r="X565" i="1"/>
  <c r="Y866" i="1"/>
  <c r="Y1604" i="1"/>
  <c r="Y481" i="1"/>
  <c r="Y1539" i="1"/>
  <c r="Y2201" i="1"/>
  <c r="Y1303" i="1"/>
  <c r="Y1430" i="1"/>
  <c r="Y916" i="1"/>
  <c r="Y1238" i="1"/>
  <c r="Y2288" i="1"/>
  <c r="X1780" i="1"/>
  <c r="X443" i="1"/>
  <c r="X1825" i="1"/>
  <c r="X2378" i="1"/>
  <c r="X1454" i="1"/>
  <c r="X432" i="1"/>
  <c r="X1788" i="1"/>
  <c r="X2433" i="1"/>
  <c r="X2031" i="1"/>
  <c r="X1021" i="1"/>
  <c r="X2282" i="1"/>
  <c r="X2184" i="1"/>
  <c r="X2063" i="1"/>
  <c r="X2058" i="1"/>
  <c r="X1654" i="1"/>
  <c r="X2122" i="1"/>
  <c r="X1387" i="1"/>
  <c r="X1154" i="1"/>
  <c r="X2449" i="1"/>
  <c r="X2305" i="1"/>
  <c r="X2450" i="1"/>
  <c r="X1525" i="1"/>
  <c r="X1530" i="1"/>
  <c r="X2048" i="1"/>
  <c r="X1571" i="1"/>
  <c r="X77" i="1"/>
  <c r="X1716" i="1"/>
  <c r="X2226" i="1"/>
  <c r="X1796" i="1"/>
  <c r="X2094" i="1"/>
  <c r="X2136" i="1"/>
  <c r="X1852" i="1"/>
  <c r="X2190" i="1"/>
  <c r="X2176" i="1"/>
  <c r="X1749" i="1"/>
  <c r="X62" i="1"/>
  <c r="X60" i="1"/>
  <c r="X2333" i="1"/>
  <c r="X54" i="1"/>
  <c r="X49" i="1"/>
  <c r="X94" i="1"/>
  <c r="X40" i="1"/>
  <c r="X90" i="1"/>
  <c r="X87" i="1"/>
  <c r="X22" i="1"/>
  <c r="X84" i="1"/>
  <c r="X12" i="1"/>
  <c r="X14" i="1"/>
  <c r="X18" i="1"/>
  <c r="X24" i="1"/>
  <c r="X31" i="1"/>
  <c r="X91" i="1"/>
  <c r="X41" i="1"/>
  <c r="X48" i="1"/>
  <c r="X101" i="1"/>
  <c r="X104" i="1"/>
  <c r="X828" i="1"/>
  <c r="X2036" i="1"/>
  <c r="Y1516" i="1"/>
  <c r="Y1564" i="1"/>
  <c r="Y234" i="1"/>
  <c r="Y522" i="1"/>
  <c r="Y1396" i="1"/>
  <c r="X2043" i="1"/>
  <c r="X2180" i="1"/>
  <c r="X2368" i="1"/>
  <c r="X1220" i="1"/>
  <c r="X478" i="1"/>
  <c r="X1874" i="1"/>
  <c r="X1526" i="1"/>
  <c r="X254" i="1"/>
  <c r="Y319" i="1"/>
  <c r="Y325" i="1"/>
  <c r="Y1110" i="1"/>
  <c r="Y612" i="1"/>
  <c r="Y340" i="1"/>
  <c r="Y279" i="1"/>
  <c r="X661" i="1"/>
  <c r="X1862" i="1"/>
  <c r="X1867" i="1"/>
  <c r="X330" i="1"/>
  <c r="X1223" i="1"/>
  <c r="X472" i="1"/>
  <c r="X217" i="1"/>
  <c r="X777" i="1"/>
  <c r="X566" i="1"/>
  <c r="X513" i="1"/>
  <c r="Y2174" i="1"/>
  <c r="X2334" i="1"/>
  <c r="X1425" i="1"/>
  <c r="X961" i="1"/>
  <c r="X2027" i="1"/>
  <c r="X1534" i="1"/>
  <c r="X1632" i="1"/>
  <c r="Y1151" i="1"/>
  <c r="Y1005" i="1"/>
  <c r="Y564" i="1"/>
  <c r="Y920" i="1"/>
  <c r="Y1538" i="1"/>
  <c r="Y1644" i="1"/>
  <c r="X1793" i="1"/>
  <c r="X1216" i="1"/>
  <c r="X2425" i="1"/>
  <c r="X118" i="1"/>
  <c r="X224" i="1"/>
  <c r="X2000" i="1"/>
  <c r="X1100" i="1"/>
  <c r="X632" i="1"/>
  <c r="X155" i="1"/>
  <c r="X729" i="1"/>
  <c r="X414" i="1"/>
  <c r="X1384" i="1"/>
  <c r="X1520" i="1"/>
  <c r="X196" i="1"/>
  <c r="X497" i="1"/>
  <c r="X1689" i="1"/>
  <c r="X1156" i="1"/>
  <c r="X1034" i="1"/>
  <c r="X1029" i="1"/>
  <c r="X2003" i="1"/>
  <c r="X1718" i="1"/>
  <c r="X719" i="1"/>
  <c r="X1612" i="1"/>
  <c r="X577" i="1"/>
  <c r="X868" i="1"/>
  <c r="Y1027" i="1"/>
  <c r="Y2010" i="1"/>
  <c r="Y975" i="1"/>
  <c r="Y456" i="1"/>
  <c r="Y1042" i="1"/>
  <c r="Y368" i="1"/>
  <c r="Y715" i="1"/>
  <c r="Y404" i="1"/>
  <c r="Y1469" i="1"/>
  <c r="Y229" i="1"/>
  <c r="Y1598" i="1"/>
  <c r="Y1101" i="1"/>
  <c r="Y1338" i="1"/>
  <c r="Y2189" i="1"/>
  <c r="Y1408" i="1"/>
  <c r="Y1768" i="1"/>
  <c r="Y826" i="1"/>
  <c r="Y2075" i="1"/>
  <c r="Y1522" i="1"/>
  <c r="Y752" i="1"/>
  <c r="Y572" i="1"/>
  <c r="X575" i="1"/>
  <c r="X417" i="1"/>
  <c r="X2198" i="1"/>
  <c r="X967" i="1"/>
  <c r="X649" i="1"/>
  <c r="X342" i="1"/>
  <c r="X1923" i="1"/>
  <c r="X886" i="1"/>
  <c r="Y1332" i="1"/>
  <c r="X529" i="1"/>
  <c r="X2191" i="1"/>
  <c r="X775" i="1"/>
  <c r="X760" i="1"/>
  <c r="X1207" i="1"/>
  <c r="X1371" i="1"/>
  <c r="X2435" i="1"/>
  <c r="X1898" i="1"/>
  <c r="X195" i="1"/>
  <c r="X2135" i="1"/>
  <c r="Y1200" i="1"/>
  <c r="Y507" i="1"/>
  <c r="Y1129" i="1"/>
  <c r="Y836" i="1"/>
  <c r="X1980" i="1"/>
  <c r="X604" i="1"/>
  <c r="X1311" i="1"/>
  <c r="X476" i="1"/>
  <c r="X120" i="1"/>
  <c r="X1106" i="1"/>
  <c r="X395" i="1"/>
  <c r="X2024" i="1"/>
  <c r="X1018" i="1"/>
  <c r="X2037" i="1"/>
  <c r="X179" i="1"/>
  <c r="X1473" i="1"/>
  <c r="X202" i="1"/>
  <c r="X925" i="1"/>
  <c r="X1043" i="1"/>
  <c r="X180" i="1"/>
  <c r="X1376" i="1"/>
  <c r="X603" i="1"/>
  <c r="X615" i="1"/>
  <c r="X2372" i="1"/>
  <c r="X337" i="1"/>
  <c r="X795" i="1"/>
  <c r="X188" i="1"/>
  <c r="X349" i="1"/>
  <c r="X1926" i="1"/>
  <c r="X1142" i="1"/>
  <c r="X399" i="1"/>
  <c r="X2428" i="1"/>
  <c r="X964" i="1"/>
  <c r="X2345" i="1"/>
  <c r="X1556" i="1"/>
  <c r="X541" i="1"/>
  <c r="Y2082" i="1"/>
  <c r="Y629" i="1"/>
  <c r="Y1060" i="1"/>
  <c r="Y1482" i="1"/>
  <c r="Y501" i="1"/>
  <c r="Y683" i="1"/>
  <c r="Y270" i="1"/>
  <c r="Y670" i="1"/>
  <c r="Y524" i="1"/>
  <c r="Y1771" i="1"/>
  <c r="Y675" i="1"/>
  <c r="Y138" i="1"/>
  <c r="Y552" i="1"/>
  <c r="Y1116" i="1"/>
  <c r="Y482" i="1"/>
  <c r="Y451" i="1"/>
  <c r="X1097" i="1"/>
  <c r="Y722" i="1"/>
  <c r="Y2213" i="1"/>
  <c r="Y862" i="1"/>
  <c r="Y545" i="1"/>
  <c r="Y1966" i="1"/>
  <c r="Y484" i="1"/>
  <c r="Y1760" i="1"/>
  <c r="Y2011" i="1"/>
  <c r="Y1907" i="1"/>
  <c r="Y1335" i="1"/>
  <c r="Y1266" i="1"/>
  <c r="X1197" i="1"/>
  <c r="X2121" i="1"/>
  <c r="X1705" i="1"/>
  <c r="Y2251" i="1"/>
  <c r="X1300" i="1"/>
  <c r="X1755" i="1"/>
  <c r="X391" i="1"/>
  <c r="X1415" i="1"/>
  <c r="X2077" i="1"/>
  <c r="X268" i="1"/>
  <c r="X1712" i="1"/>
  <c r="X2055" i="1"/>
  <c r="X1247" i="1"/>
  <c r="X1734" i="1"/>
  <c r="X1150" i="1"/>
  <c r="X2127" i="1"/>
  <c r="X1241" i="1"/>
  <c r="X952" i="1"/>
  <c r="Y1780" i="1"/>
  <c r="Y443" i="1"/>
  <c r="Y1825" i="1"/>
  <c r="Y2378" i="1"/>
  <c r="Y1454" i="1"/>
  <c r="Y432" i="1"/>
  <c r="Y1788" i="1"/>
  <c r="Y2433" i="1"/>
  <c r="Y2031" i="1"/>
  <c r="Y1021" i="1"/>
  <c r="Y2282" i="1"/>
  <c r="Y2184" i="1"/>
  <c r="Y2063" i="1"/>
  <c r="Y2058" i="1"/>
  <c r="Y1654" i="1"/>
  <c r="Y2122" i="1"/>
  <c r="Y1387" i="1"/>
  <c r="Y1154" i="1"/>
  <c r="Y2449" i="1"/>
  <c r="Y2305" i="1"/>
  <c r="Y2450" i="1"/>
  <c r="Y1525" i="1"/>
  <c r="Y1530" i="1"/>
  <c r="Y2048" i="1"/>
  <c r="Y1571" i="1"/>
  <c r="Y77" i="1"/>
  <c r="Y1716" i="1"/>
  <c r="Y2226" i="1"/>
  <c r="Y1796" i="1"/>
  <c r="Y2094" i="1"/>
  <c r="Y2136" i="1"/>
  <c r="Y1852" i="1"/>
  <c r="Y2190" i="1"/>
  <c r="Y2176" i="1"/>
  <c r="Y1749" i="1"/>
  <c r="Y62" i="1"/>
  <c r="Y60" i="1"/>
  <c r="Y2333" i="1"/>
  <c r="Y54" i="1"/>
  <c r="Y49" i="1"/>
  <c r="Y94" i="1"/>
  <c r="Y40" i="1"/>
  <c r="Y90" i="1"/>
  <c r="Y87" i="1"/>
  <c r="Y22" i="1"/>
  <c r="Y84" i="1"/>
  <c r="Y12" i="1"/>
  <c r="Y14" i="1"/>
  <c r="Y18" i="1"/>
  <c r="Y24" i="1"/>
  <c r="Y31" i="1"/>
  <c r="Y91" i="1"/>
  <c r="Y41" i="1"/>
  <c r="Y48" i="1"/>
  <c r="Y101" i="1"/>
  <c r="Y104" i="1"/>
  <c r="Y828" i="1"/>
  <c r="Y2036" i="1"/>
  <c r="X353" i="1"/>
  <c r="X321" i="1"/>
  <c r="X2293" i="1"/>
  <c r="X1590" i="1"/>
  <c r="Y2043" i="1"/>
  <c r="Y2180" i="1"/>
  <c r="Y2368" i="1"/>
  <c r="Y1220" i="1"/>
  <c r="Y478" i="1"/>
  <c r="Y1874" i="1"/>
  <c r="Y1526" i="1"/>
  <c r="Y254" i="1"/>
  <c r="X319" i="1"/>
  <c r="X325" i="1"/>
  <c r="X1110" i="1"/>
  <c r="X612" i="1"/>
  <c r="X340" i="1"/>
  <c r="X279" i="1"/>
  <c r="Y661" i="1"/>
  <c r="Y1862" i="1"/>
  <c r="Y1867" i="1"/>
  <c r="Y330" i="1"/>
  <c r="Y1223" i="1"/>
  <c r="Y472" i="1"/>
  <c r="Y217" i="1"/>
  <c r="Y777" i="1"/>
  <c r="Y566" i="1"/>
  <c r="Y513" i="1"/>
  <c r="X2174" i="1"/>
  <c r="Y2334" i="1"/>
  <c r="Y1425" i="1"/>
  <c r="Y961" i="1"/>
  <c r="Y2027" i="1"/>
  <c r="Y1534" i="1"/>
  <c r="Y1632" i="1"/>
  <c r="X1151" i="1"/>
  <c r="X1005" i="1"/>
  <c r="X564" i="1"/>
  <c r="X920" i="1"/>
  <c r="X1538" i="1"/>
  <c r="X1644" i="1"/>
  <c r="Y1793" i="1"/>
  <c r="Y1216" i="1"/>
  <c r="Y2425" i="1"/>
  <c r="Y118" i="1"/>
  <c r="Y224" i="1"/>
  <c r="Y2000" i="1"/>
  <c r="Y1100" i="1"/>
  <c r="Y632" i="1"/>
  <c r="Y155" i="1"/>
  <c r="Y729" i="1"/>
  <c r="Y414" i="1"/>
  <c r="Y1384" i="1"/>
  <c r="Y1520" i="1"/>
  <c r="Y196" i="1"/>
  <c r="Y497" i="1"/>
  <c r="Y1689" i="1"/>
  <c r="Y1156" i="1"/>
  <c r="Y1034" i="1"/>
  <c r="Y1029" i="1"/>
  <c r="Y2003" i="1"/>
  <c r="Y1718" i="1"/>
  <c r="Y719" i="1"/>
  <c r="Y1612" i="1"/>
  <c r="Y577" i="1"/>
  <c r="Y868" i="1"/>
  <c r="X1027" i="1"/>
  <c r="X2010" i="1"/>
  <c r="X975" i="1"/>
  <c r="X456" i="1"/>
  <c r="X1042" i="1"/>
  <c r="X368" i="1"/>
  <c r="X715" i="1"/>
  <c r="X404" i="1"/>
  <c r="X1469" i="1"/>
  <c r="X229" i="1"/>
  <c r="X1598" i="1"/>
  <c r="X1101" i="1"/>
  <c r="X1338" i="1"/>
  <c r="X2189" i="1"/>
  <c r="X1408" i="1"/>
  <c r="X1768" i="1"/>
  <c r="X826" i="1"/>
  <c r="X2075" i="1"/>
  <c r="X1522" i="1"/>
  <c r="X752" i="1"/>
  <c r="X572" i="1"/>
  <c r="Y575" i="1"/>
  <c r="Y417" i="1"/>
  <c r="Y2198" i="1"/>
  <c r="Y967" i="1"/>
  <c r="Y649" i="1"/>
  <c r="Y342" i="1"/>
  <c r="Y1923" i="1"/>
  <c r="Y886" i="1"/>
  <c r="X1332" i="1"/>
  <c r="Y529" i="1"/>
  <c r="Y2191" i="1"/>
  <c r="Y775" i="1"/>
  <c r="Y760" i="1"/>
  <c r="Y1207" i="1"/>
  <c r="Y1371" i="1"/>
  <c r="Y2435" i="1"/>
  <c r="Y1898" i="1"/>
  <c r="Y195" i="1"/>
  <c r="Y2135" i="1"/>
  <c r="X1200" i="1"/>
  <c r="X507" i="1"/>
  <c r="X1129" i="1"/>
  <c r="X836" i="1"/>
  <c r="Y1980" i="1"/>
  <c r="Y604" i="1"/>
  <c r="Y1311" i="1"/>
  <c r="Y476" i="1"/>
  <c r="Y120" i="1"/>
  <c r="Y1106" i="1"/>
  <c r="Y395" i="1"/>
  <c r="Y2024" i="1"/>
  <c r="Y1018" i="1"/>
  <c r="Y2037" i="1"/>
  <c r="Y179" i="1"/>
  <c r="Y1473" i="1"/>
  <c r="Y202" i="1"/>
  <c r="Y925" i="1"/>
  <c r="Y1043" i="1"/>
  <c r="Y180" i="1"/>
  <c r="Y1376" i="1"/>
  <c r="Y603" i="1"/>
  <c r="Y615" i="1"/>
  <c r="Y2372" i="1"/>
  <c r="Y337" i="1"/>
  <c r="Y795" i="1"/>
  <c r="Y188" i="1"/>
  <c r="Y349" i="1"/>
  <c r="Y1926" i="1"/>
  <c r="Y1142" i="1"/>
  <c r="Y399" i="1"/>
  <c r="Y2428" i="1"/>
  <c r="Y964" i="1"/>
  <c r="Y2345" i="1"/>
  <c r="Y1556" i="1"/>
  <c r="Y541" i="1"/>
  <c r="X2082" i="1"/>
  <c r="X629" i="1"/>
  <c r="X1060" i="1"/>
  <c r="X1482" i="1"/>
  <c r="X501" i="1"/>
  <c r="X683" i="1"/>
  <c r="X270" i="1"/>
  <c r="X670" i="1"/>
  <c r="X524" i="1"/>
  <c r="X1771" i="1"/>
  <c r="X675" i="1"/>
  <c r="X138" i="1"/>
  <c r="X552" i="1"/>
  <c r="X1116" i="1"/>
  <c r="X482" i="1"/>
  <c r="X451" i="1"/>
  <c r="Y1097" i="1"/>
  <c r="X2358" i="1"/>
  <c r="X2200" i="1"/>
  <c r="X2045" i="1"/>
  <c r="X882" i="1"/>
  <c r="X246" i="1"/>
  <c r="X1509" i="1"/>
  <c r="X1295" i="1"/>
  <c r="X538" i="1"/>
  <c r="X1175" i="1"/>
  <c r="X1594" i="1"/>
  <c r="Y1197" i="1"/>
  <c r="Y2121" i="1"/>
  <c r="X1682" i="1"/>
  <c r="Y1705" i="1"/>
  <c r="Y1300" i="1"/>
  <c r="Y1755" i="1"/>
  <c r="Y391" i="1"/>
  <c r="Y1415" i="1"/>
  <c r="Y2077" i="1"/>
  <c r="Y268" i="1"/>
  <c r="Y1712" i="1"/>
  <c r="Y2055" i="1"/>
  <c r="Y1247" i="1"/>
  <c r="Y1734" i="1"/>
  <c r="Y1150" i="1"/>
  <c r="Y2127" i="1"/>
  <c r="Y1241" i="1"/>
  <c r="Y952" i="1"/>
  <c r="X492" i="1"/>
  <c r="X1748" i="1"/>
  <c r="X1656" i="1"/>
  <c r="X2281" i="1"/>
  <c r="X2030" i="1"/>
  <c r="X1429" i="1"/>
  <c r="X1846" i="1"/>
  <c r="X1882" i="1"/>
  <c r="X378" i="1"/>
  <c r="X2376" i="1"/>
  <c r="X2284" i="1"/>
  <c r="X1865" i="1"/>
  <c r="X2128" i="1"/>
  <c r="X2285" i="1"/>
  <c r="X1783" i="1"/>
  <c r="X2170" i="1"/>
  <c r="X2117" i="1"/>
  <c r="X2044" i="1"/>
  <c r="X1442" i="1"/>
  <c r="X1765" i="1"/>
  <c r="X1875" i="1"/>
  <c r="X2277" i="1"/>
  <c r="X1900" i="1"/>
  <c r="X2289" i="1"/>
  <c r="X2252" i="1"/>
  <c r="X2418" i="1"/>
  <c r="X1754" i="1"/>
  <c r="X2352" i="1"/>
  <c r="X2230" i="1"/>
  <c r="X71" i="1"/>
  <c r="X2390" i="1"/>
  <c r="X2177" i="1"/>
  <c r="X1422" i="1"/>
  <c r="X1883" i="1"/>
  <c r="X63" i="1"/>
  <c r="X1933" i="1"/>
  <c r="X58" i="1"/>
  <c r="X106" i="1"/>
  <c r="X51" i="1"/>
  <c r="X96" i="1"/>
  <c r="X43" i="1"/>
  <c r="X37" i="1"/>
  <c r="X89" i="1"/>
  <c r="X26" i="1"/>
  <c r="X19" i="1"/>
  <c r="X15" i="1"/>
  <c r="X8" i="1"/>
  <c r="X82" i="1"/>
  <c r="X20" i="1"/>
  <c r="X28" i="1"/>
  <c r="X33" i="1"/>
  <c r="X38" i="1"/>
  <c r="X45" i="1"/>
  <c r="X98" i="1"/>
  <c r="X52" i="1"/>
  <c r="X1363" i="1"/>
  <c r="X1621" i="1"/>
  <c r="X461" i="1"/>
  <c r="Y353" i="1"/>
  <c r="Y321" i="1"/>
  <c r="Y2293" i="1"/>
  <c r="Y1590" i="1"/>
  <c r="X682" i="1"/>
  <c r="X1870" i="1"/>
  <c r="X9" i="1"/>
  <c r="X88" i="1"/>
  <c r="X50" i="1"/>
  <c r="X2258" i="1"/>
  <c r="X1878" i="1"/>
  <c r="X1523" i="1"/>
  <c r="X2196" i="1"/>
  <c r="X667" i="1"/>
  <c r="X2106" i="1"/>
  <c r="X2431" i="1"/>
  <c r="X2109" i="1"/>
  <c r="X2162" i="1"/>
  <c r="X1694" i="1"/>
  <c r="X1633" i="1"/>
  <c r="X2325" i="1"/>
  <c r="X1218" i="1"/>
  <c r="X1438" i="1"/>
  <c r="X1459" i="1"/>
  <c r="X1307" i="1"/>
  <c r="X610" i="1"/>
  <c r="X2208" i="1"/>
  <c r="X613" i="1"/>
  <c r="X1703" i="1"/>
  <c r="X1554" i="1"/>
  <c r="X487" i="1"/>
  <c r="X2146" i="1"/>
  <c r="X2387" i="1"/>
  <c r="X2102" i="1"/>
  <c r="X778" i="1"/>
  <c r="X510" i="1"/>
  <c r="X663" i="1"/>
  <c r="X1270" i="1"/>
  <c r="X421" i="1"/>
  <c r="X213" i="1"/>
  <c r="X2073" i="1"/>
  <c r="X1901" i="1"/>
  <c r="X830" i="1"/>
  <c r="X141" i="1"/>
  <c r="X926" i="1"/>
  <c r="X377" i="1"/>
  <c r="Y547" i="1"/>
  <c r="Y1369" i="1"/>
  <c r="Y631" i="1"/>
  <c r="Y969" i="1"/>
  <c r="Y154" i="1"/>
  <c r="Y182" i="1"/>
  <c r="X593" i="1"/>
  <c r="X1964" i="1"/>
  <c r="X1763" i="1"/>
  <c r="X1756" i="1"/>
  <c r="X1336" i="1"/>
  <c r="X608" i="1"/>
  <c r="Y411" i="1"/>
  <c r="Y842" i="1"/>
  <c r="Y2233" i="1"/>
  <c r="X2222" i="1"/>
  <c r="X807" i="1"/>
  <c r="X839" i="1"/>
  <c r="X1802" i="1"/>
  <c r="X235" i="1"/>
  <c r="Y2320" i="1"/>
  <c r="X1340" i="1"/>
  <c r="X867" i="1"/>
  <c r="X2004" i="1"/>
  <c r="X210" i="1"/>
  <c r="X284" i="1"/>
  <c r="X651" i="1"/>
  <c r="X1244" i="1"/>
  <c r="X67" i="1"/>
  <c r="X1600" i="1"/>
  <c r="X2054" i="1"/>
  <c r="X2240" i="1"/>
  <c r="X2408" i="1"/>
  <c r="X740" i="1"/>
  <c r="X2416" i="1"/>
  <c r="X1601" i="1"/>
  <c r="X1076" i="1"/>
  <c r="X1007" i="1"/>
  <c r="X1119" i="1"/>
  <c r="X1648" i="1"/>
  <c r="X1795" i="1"/>
  <c r="X1196" i="1"/>
  <c r="X1155" i="1"/>
  <c r="X698" i="1"/>
  <c r="X1463" i="1"/>
  <c r="X251" i="1"/>
  <c r="X1602" i="1"/>
  <c r="X350" i="1"/>
  <c r="X848" i="1"/>
  <c r="X1521" i="1"/>
  <c r="Y747" i="1"/>
  <c r="Y857" i="1"/>
  <c r="Y416" i="1"/>
  <c r="Y525" i="1"/>
  <c r="Y1344" i="1"/>
  <c r="Y1231" i="1"/>
  <c r="Y292" i="1"/>
  <c r="X1123" i="1"/>
  <c r="X1457" i="1"/>
  <c r="X697" i="1"/>
  <c r="X656" i="1"/>
  <c r="X1377" i="1"/>
  <c r="X636" i="1"/>
  <c r="X792" i="1"/>
  <c r="X1630" i="1"/>
  <c r="X283" i="1"/>
  <c r="X1036" i="1"/>
  <c r="X1274" i="1"/>
  <c r="X840" i="1"/>
  <c r="X2366" i="1"/>
  <c r="X143" i="1"/>
  <c r="X596" i="1"/>
  <c r="Y1518" i="1"/>
  <c r="Y157" i="1"/>
  <c r="Y133" i="1"/>
  <c r="Y1709" i="1"/>
  <c r="X97" i="1"/>
  <c r="X2446" i="1"/>
  <c r="X1674" i="1"/>
  <c r="X1276" i="1"/>
  <c r="X808" i="1"/>
  <c r="X1820" i="1"/>
  <c r="X871" i="1"/>
  <c r="X1541" i="1"/>
  <c r="X546" i="1"/>
  <c r="X1359" i="1"/>
  <c r="X2265" i="1"/>
  <c r="X2420" i="1"/>
  <c r="X673" i="1"/>
  <c r="X1580" i="1"/>
  <c r="X294" i="1"/>
  <c r="X2124" i="1"/>
  <c r="X799" i="1"/>
  <c r="X1714" i="1"/>
  <c r="X372" i="1"/>
  <c r="X1607" i="1"/>
  <c r="X1078" i="1"/>
  <c r="X1889" i="1"/>
  <c r="X2205" i="1"/>
  <c r="X949" i="1"/>
  <c r="X1163" i="1"/>
  <c r="X1145" i="1"/>
  <c r="X533" i="1"/>
  <c r="X1731" i="1"/>
  <c r="X1180" i="1"/>
  <c r="X199" i="1"/>
  <c r="X1832" i="1"/>
  <c r="X557" i="1"/>
  <c r="X214" i="1"/>
  <c r="X618" i="1"/>
  <c r="X973" i="1"/>
  <c r="X1818" i="1"/>
  <c r="X126" i="1"/>
  <c r="Y1285" i="1"/>
  <c r="Y2235" i="1"/>
  <c r="Y1989" i="1"/>
  <c r="Y849" i="1"/>
  <c r="Y1143" i="1"/>
  <c r="Y617" i="1"/>
  <c r="X1044" i="1"/>
  <c r="X316" i="1"/>
  <c r="X885" i="1"/>
  <c r="X720" i="1"/>
  <c r="X117" i="1"/>
  <c r="X1533" i="1"/>
  <c r="X498" i="1"/>
  <c r="X2086" i="1"/>
  <c r="X1418" i="1"/>
  <c r="X832" i="1"/>
  <c r="X208" i="1"/>
  <c r="X93" i="1"/>
  <c r="X2148" i="1"/>
  <c r="X1737" i="1"/>
  <c r="X1866" i="1"/>
  <c r="X1514" i="1"/>
  <c r="X65" i="1"/>
  <c r="X1971" i="1"/>
  <c r="X2412" i="1"/>
  <c r="X1452" i="1"/>
  <c r="X1725" i="1"/>
  <c r="X2310" i="1"/>
  <c r="X2273" i="1"/>
  <c r="X1339" i="1"/>
  <c r="X1360" i="1"/>
  <c r="X1512" i="1"/>
  <c r="X910" i="1"/>
  <c r="X1189" i="1"/>
  <c r="X1543" i="1"/>
  <c r="X1671" i="1"/>
  <c r="X1475" i="1"/>
  <c r="X1547" i="1"/>
  <c r="X2295" i="1"/>
  <c r="X2165" i="1"/>
  <c r="X1485" i="1"/>
  <c r="X686" i="1"/>
  <c r="X317" i="1"/>
  <c r="X287" i="1"/>
  <c r="X1416" i="1"/>
  <c r="X1715" i="1"/>
  <c r="X954" i="1"/>
  <c r="X1157" i="1"/>
  <c r="X1537" i="1"/>
  <c r="X1068" i="1"/>
  <c r="X1750" i="1"/>
  <c r="X921" i="1"/>
  <c r="X1569" i="1"/>
  <c r="X1688" i="1"/>
  <c r="Y2039" i="1"/>
  <c r="Y2405" i="1"/>
  <c r="Y2020" i="1"/>
  <c r="Y150" i="1"/>
  <c r="Y1299" i="1"/>
  <c r="Y1176" i="1"/>
  <c r="Y1659" i="1"/>
  <c r="Y2167" i="1"/>
  <c r="X187" i="1"/>
  <c r="X2290" i="1"/>
  <c r="X843" i="1"/>
  <c r="X1489" i="1"/>
  <c r="X1649" i="1"/>
  <c r="X1471" i="1"/>
  <c r="X351" i="1"/>
  <c r="X220" i="1"/>
  <c r="X2383" i="1"/>
  <c r="X724" i="1"/>
  <c r="Y1049" i="1"/>
  <c r="Y1102" i="1"/>
  <c r="Y436" i="1"/>
  <c r="X30" i="1"/>
  <c r="X2312" i="1"/>
  <c r="X2447" i="1"/>
  <c r="X1374" i="1"/>
  <c r="X2302" i="1"/>
  <c r="X1353" i="1"/>
  <c r="X21" i="1"/>
  <c r="X46" i="1"/>
  <c r="X2319" i="1"/>
  <c r="X1331" i="1"/>
  <c r="X1536" i="1"/>
  <c r="X1887" i="1"/>
  <c r="X2126" i="1"/>
  <c r="X2115" i="1"/>
  <c r="X1836" i="1"/>
  <c r="X1597" i="1"/>
  <c r="X2219" i="1"/>
  <c r="X1994" i="1"/>
  <c r="X2276" i="1"/>
  <c r="X1752" i="1"/>
  <c r="X1645" i="1"/>
  <c r="X1991" i="1"/>
  <c r="X1893" i="1"/>
  <c r="X1914" i="1"/>
  <c r="X2081" i="1"/>
  <c r="X2351" i="1"/>
  <c r="X1012" i="1"/>
  <c r="X2259" i="1"/>
  <c r="X1913" i="1"/>
  <c r="X2060" i="1"/>
  <c r="X1187" i="1"/>
  <c r="X471" i="1"/>
  <c r="X1153" i="1"/>
  <c r="X1245" i="1"/>
  <c r="X2409" i="1"/>
  <c r="X769" i="1"/>
  <c r="X879" i="1"/>
  <c r="X2204" i="1"/>
  <c r="X982" i="1"/>
  <c r="X1789" i="1"/>
  <c r="X542" i="1"/>
  <c r="X422" i="1"/>
  <c r="X1661" i="1"/>
  <c r="X468" i="1"/>
  <c r="X614" i="1"/>
  <c r="X620" i="1"/>
  <c r="Y790" i="1"/>
  <c r="Y2364" i="1"/>
  <c r="Y2071" i="1"/>
  <c r="Y493" i="1"/>
  <c r="Y922" i="1"/>
  <c r="X635" i="1"/>
  <c r="X1794" i="1"/>
  <c r="X1267" i="1"/>
  <c r="X2023" i="1"/>
  <c r="X1553" i="1"/>
  <c r="Y1673" i="1"/>
  <c r="Y124" i="1"/>
  <c r="Y1464" i="1"/>
  <c r="Y935" i="1"/>
  <c r="X2429" i="1"/>
  <c r="X783" i="1"/>
  <c r="X764" i="1"/>
  <c r="X499" i="1"/>
  <c r="X324" i="1"/>
  <c r="Y373" i="1"/>
  <c r="X1613" i="1"/>
  <c r="X1330" i="1"/>
  <c r="X1385" i="1"/>
  <c r="X600" i="1"/>
  <c r="X1278" i="1"/>
  <c r="X1348" i="1"/>
  <c r="X1460" i="1"/>
  <c r="X560" i="1"/>
  <c r="X219" i="1"/>
  <c r="X1255" i="1"/>
  <c r="X1684" i="1"/>
  <c r="X1700" i="1"/>
  <c r="X732" i="1"/>
  <c r="X1655" i="1"/>
  <c r="X2291" i="1"/>
  <c r="X2147" i="1"/>
  <c r="X2253" i="1"/>
  <c r="X1504" i="1"/>
  <c r="X1584" i="1"/>
  <c r="X1322" i="1"/>
  <c r="X1713" i="1"/>
  <c r="X1367" i="1"/>
  <c r="X657" i="1"/>
  <c r="X622" i="1"/>
  <c r="X1064" i="1"/>
  <c r="X1191" i="1"/>
  <c r="X1617" i="1"/>
  <c r="X457" i="1"/>
  <c r="X1048" i="1"/>
  <c r="X2022" i="1"/>
  <c r="X537" i="1"/>
  <c r="X1242" i="1"/>
  <c r="X861" i="1"/>
  <c r="Y553" i="1"/>
  <c r="Y944" i="1"/>
  <c r="Y1233" i="1"/>
  <c r="Y348" i="1"/>
  <c r="Y296" i="1"/>
  <c r="Y1205" i="1"/>
  <c r="Y637" i="1"/>
  <c r="X2216" i="1"/>
  <c r="X1662" i="1"/>
  <c r="X951" i="1"/>
  <c r="X2354" i="1"/>
  <c r="X1695" i="1"/>
  <c r="X504" i="1"/>
  <c r="X428" i="1"/>
  <c r="X823" i="1"/>
  <c r="X1019" i="1"/>
  <c r="X2321" i="1"/>
  <c r="X662" i="1"/>
  <c r="X388" i="1"/>
  <c r="X930" i="1"/>
  <c r="X1551" i="1"/>
  <c r="X1924" i="1"/>
  <c r="Y2389" i="1"/>
  <c r="Y897" i="1"/>
  <c r="Y326" i="1"/>
  <c r="Y241" i="1"/>
  <c r="X13" i="1"/>
  <c r="X2367" i="1"/>
  <c r="X1819" i="1"/>
  <c r="X2254" i="1"/>
  <c r="X1398" i="1"/>
  <c r="X1107" i="1"/>
  <c r="X1687" i="1"/>
  <c r="X1919" i="1"/>
  <c r="X1400" i="1"/>
  <c r="X858" i="1"/>
  <c r="X479" i="1"/>
  <c r="X496" i="1"/>
  <c r="X394" i="1"/>
  <c r="X1391" i="1"/>
  <c r="X646" i="1"/>
  <c r="X948" i="1"/>
  <c r="X332" i="1"/>
  <c r="X676" i="1"/>
  <c r="X1035" i="1"/>
  <c r="X1920" i="1"/>
  <c r="X514" i="1"/>
  <c r="X1361" i="1"/>
  <c r="X804" i="1"/>
  <c r="X442" i="1"/>
  <c r="X710" i="1"/>
  <c r="X1751" i="1"/>
  <c r="X534" i="1"/>
  <c r="X1484" i="1"/>
  <c r="X2250" i="1"/>
  <c r="X306" i="1"/>
  <c r="X1721" i="1"/>
  <c r="X2019" i="1"/>
  <c r="X1379" i="1"/>
  <c r="X1746" i="1"/>
  <c r="X915" i="1"/>
  <c r="X462" i="1"/>
  <c r="X1058" i="1"/>
  <c r="Y1033" i="1"/>
  <c r="Y766" i="1"/>
  <c r="Y1134" i="1"/>
  <c r="Y184" i="1"/>
  <c r="Y1219" i="1"/>
  <c r="Y1614" i="1"/>
  <c r="Y1294" i="1"/>
  <c r="X1759" i="1"/>
  <c r="X1736" i="1"/>
  <c r="X2137" i="1"/>
  <c r="X1174" i="1"/>
  <c r="X1259" i="1"/>
  <c r="X1979" i="1"/>
  <c r="X2225" i="1"/>
  <c r="X410" i="1"/>
  <c r="X1999" i="1"/>
  <c r="Y2187" i="1"/>
  <c r="X328" i="1"/>
  <c r="X1845" i="1"/>
  <c r="X1222" i="1"/>
  <c r="X1691" i="1"/>
  <c r="X2357" i="1"/>
  <c r="X1975" i="1"/>
  <c r="X2299" i="1"/>
  <c r="X72" i="1"/>
  <c r="X2316" i="1"/>
  <c r="X1264" i="1"/>
  <c r="X1871" i="1"/>
  <c r="X1817" i="1"/>
  <c r="X1115" i="1"/>
  <c r="X1480" i="1"/>
  <c r="X1952" i="1"/>
  <c r="X1362" i="1"/>
  <c r="X1710" i="1"/>
  <c r="X578" i="1"/>
  <c r="X2406" i="1"/>
  <c r="X802" i="1"/>
  <c r="X1456" i="1"/>
  <c r="X641" i="1"/>
  <c r="X2246" i="1"/>
  <c r="X1412" i="1"/>
  <c r="X2182" i="1"/>
  <c r="X918" i="1"/>
  <c r="X946" i="1"/>
  <c r="X1502" i="1"/>
  <c r="X1902" i="1"/>
  <c r="X127" i="1"/>
  <c r="X1404" i="1"/>
  <c r="X623" i="1"/>
  <c r="X1693" i="1"/>
  <c r="X185" i="1"/>
  <c r="X558" i="1"/>
  <c r="X1013" i="1"/>
  <c r="X852" i="1"/>
  <c r="Y473" i="1"/>
  <c r="Y1623" i="1"/>
  <c r="Y2244" i="1"/>
  <c r="Y2396" i="1"/>
  <c r="Y803" i="1"/>
  <c r="Y976" i="1"/>
  <c r="Y2377" i="1"/>
  <c r="Y2083" i="1"/>
  <c r="X352" i="1"/>
  <c r="X664" i="1"/>
  <c r="X581" i="1"/>
  <c r="X2012" i="1"/>
  <c r="X602" i="1"/>
  <c r="X1147" i="1"/>
  <c r="X396" i="1"/>
  <c r="X1770" i="1"/>
  <c r="X1861" i="1"/>
  <c r="X370" i="1"/>
  <c r="X1940" i="1"/>
  <c r="Y1080" i="1"/>
  <c r="Y1767" i="1"/>
  <c r="X44" i="1"/>
  <c r="X78" i="1"/>
  <c r="X726" i="1"/>
  <c r="X2343" i="1"/>
  <c r="X1829" i="1"/>
  <c r="X665" i="1"/>
  <c r="X25" i="1"/>
  <c r="X95" i="1"/>
  <c r="X2434" i="1"/>
  <c r="X1998" i="1"/>
  <c r="X2448" i="1"/>
  <c r="X2263" i="1"/>
  <c r="X2195" i="1"/>
  <c r="X2388" i="1"/>
  <c r="X1835" i="1"/>
  <c r="X1726" i="1"/>
  <c r="X1652" i="1"/>
  <c r="X1133" i="1"/>
  <c r="X1529" i="1"/>
  <c r="X1566" i="1"/>
  <c r="X903" i="1"/>
  <c r="X876" i="1"/>
  <c r="X1368" i="1"/>
  <c r="X685" i="1"/>
  <c r="X878" i="1"/>
  <c r="X1002" i="1"/>
  <c r="X518" i="1"/>
  <c r="X2371" i="1"/>
  <c r="X1910" i="1"/>
  <c r="X594" i="1"/>
  <c r="X1423" i="1"/>
  <c r="X365" i="1"/>
  <c r="X2066" i="1"/>
  <c r="X991" i="1"/>
  <c r="X979" i="1"/>
  <c r="X1108" i="1"/>
  <c r="X1432" i="1"/>
  <c r="X1131" i="1"/>
  <c r="X896" i="1"/>
  <c r="X343" i="1"/>
  <c r="X470" i="1"/>
  <c r="X1069" i="1"/>
  <c r="X181" i="1"/>
  <c r="X257" i="1"/>
  <c r="X1210" i="1"/>
  <c r="X1375" i="1"/>
  <c r="Y446" i="1"/>
  <c r="Y1478" i="1"/>
  <c r="Y453" i="1"/>
  <c r="Y605" i="1"/>
  <c r="Y1860" i="1"/>
  <c r="X1704" i="1"/>
  <c r="X114" i="1"/>
  <c r="X1545" i="1"/>
  <c r="X2411" i="1"/>
  <c r="X263" i="1"/>
  <c r="X2356" i="1"/>
  <c r="Y1401" i="1"/>
  <c r="Y563" i="1"/>
  <c r="Y1230" i="1"/>
  <c r="Y1193" i="1"/>
  <c r="X978" i="1"/>
  <c r="X1326" i="1"/>
  <c r="X2155" i="1"/>
  <c r="X1040" i="1"/>
  <c r="X1325" i="1"/>
  <c r="Y554" i="1"/>
  <c r="X1690" i="1"/>
  <c r="X1004" i="1"/>
  <c r="X1491" i="1"/>
  <c r="X725" i="1"/>
  <c r="X1178" i="1"/>
  <c r="X455" i="1"/>
  <c r="X132" i="1"/>
  <c r="X859" i="1"/>
  <c r="X938" i="1"/>
  <c r="X741" i="1"/>
  <c r="X669" i="1"/>
  <c r="X1382" i="1"/>
  <c r="X2410" i="1"/>
  <c r="X819" i="1"/>
  <c r="X1917" i="1"/>
  <c r="X1513" i="1"/>
  <c r="X448" i="1"/>
  <c r="X278" i="1"/>
  <c r="X567" i="1"/>
  <c r="X425" i="1"/>
  <c r="X654" i="1"/>
  <c r="X1490" i="1"/>
  <c r="X2384" i="1"/>
  <c r="X1282" i="1"/>
  <c r="X655" i="1"/>
  <c r="X221" i="1"/>
  <c r="X1011" i="1"/>
  <c r="X1304" i="1"/>
  <c r="X2076" i="1"/>
  <c r="X1202" i="1"/>
  <c r="X1059" i="1"/>
  <c r="X277" i="1"/>
  <c r="X854" i="1"/>
  <c r="X924" i="1"/>
  <c r="X1445" i="1"/>
  <c r="X1006" i="1"/>
  <c r="X568" i="1"/>
  <c r="X1544" i="1"/>
  <c r="X488" i="1"/>
  <c r="X1092" i="1"/>
  <c r="X364" i="1"/>
  <c r="X936" i="1"/>
  <c r="X640" i="1"/>
  <c r="X1411" i="1"/>
</calcChain>
</file>

<file path=xl/sharedStrings.xml><?xml version="1.0" encoding="utf-8"?>
<sst xmlns="http://schemas.openxmlformats.org/spreadsheetml/2006/main" count="7360" uniqueCount="2646">
  <si>
    <t>Double Mutant</t>
  </si>
  <si>
    <t>Number of Clusters</t>
  </si>
  <si>
    <t>Covariance of fit</t>
  </si>
  <si>
    <t>First Mutation</t>
  </si>
  <si>
    <t>Second Mutation</t>
  </si>
  <si>
    <t>CCCAACGACUGCCGAGCGAGAUUACGCUUGAGCGCCCCACUGAGGAUGCCCACGGGCUGUUGGGGCACGG</t>
  </si>
  <si>
    <t>G58U</t>
  </si>
  <si>
    <t>A59G</t>
  </si>
  <si>
    <t>CCCAACGACUGCCGAGCGAGAUUACGCUUGAGCGCCCCACUGAGGUGGCCCACGGGCGAUUGGGGCACGG</t>
  </si>
  <si>
    <t>A46U</t>
  </si>
  <si>
    <t>U47G</t>
  </si>
  <si>
    <t>CCCAACGACUGCCGAGCGAGAUUACGCUUGAGCGCCCCGCUGAGGAUGCCCACGGGCGAUCGGGGCACGG</t>
  </si>
  <si>
    <t>A39G</t>
  </si>
  <si>
    <t>U61C</t>
  </si>
  <si>
    <t>CCCAACGACUGCCGAGCGAGAUUACGCUUGAGCGCCCCACUGAGGUUGCCCACGGGCGGUUGGGGCACGG</t>
  </si>
  <si>
    <t>CCCAACGACUGCCGAGCGAGAUUACGCUUGAGCGCCCCAUGGAGGAUGCCCACGGGCGAUUGGGGCACGG</t>
  </si>
  <si>
    <t>C40U</t>
  </si>
  <si>
    <t>U41G</t>
  </si>
  <si>
    <t>CCCAACGACUGCCGAGCGAGAUUACGCUUGAGCGCCCCUCUGAGGAUGCCCACGGGCGAUAGGGGCACGG</t>
  </si>
  <si>
    <t>A39U</t>
  </si>
  <si>
    <t>U61A</t>
  </si>
  <si>
    <t>CCCAACGACUGCCGAGCGAGAUUACGCUUGAGCGCCCCACUGAGUGUGCCCACGGGCGAUUGGGGCACGG</t>
  </si>
  <si>
    <t>G45U</t>
  </si>
  <si>
    <t>A46G</t>
  </si>
  <si>
    <t>CCCAACGACUGCCGAGCGAGAUUACGCUUGAGCGCCCCACUGGUGAUGCCCACGGGCGAUUGGGGCACGG</t>
  </si>
  <si>
    <t>A43G</t>
  </si>
  <si>
    <t>G44U</t>
  </si>
  <si>
    <t>CCCAACGACUGCCUAGCGAGAUUACGCUUGAGCGCCCCACUGGGGAUGCCCACGGGCGAUUGGGGCACGG</t>
  </si>
  <si>
    <t>G14U</t>
  </si>
  <si>
    <t>CCCAACGACUGCCGAGCGAGAUUACGCUUGAGCGCCCCUGUGAGGAUGCCCACGGGCGAUUGGGGCACGG</t>
  </si>
  <si>
    <t>C40G</t>
  </si>
  <si>
    <t>CCCAACUACUGCCGAGCGAGAUUACGCUUGAGCGCCCCACUGAGGAUGCCCACGGGCGUUUGGGGCACGG</t>
  </si>
  <si>
    <t>G7U</t>
  </si>
  <si>
    <t>A59U</t>
  </si>
  <si>
    <t>CCCAACGACUGCCGAGCGAGAUUACGCUUGAGCGCCCCGCUGAGGAUGCCCACGGGCGAUUGAGGCACGG</t>
  </si>
  <si>
    <t>G63A</t>
  </si>
  <si>
    <t>CCCAACGACUGCCGAGCGAGAUUACGCUUGAGCGCCCCACUGAGGAUGCCCACGGGCGAUUGGAGCUCGG</t>
  </si>
  <si>
    <t>G64A</t>
  </si>
  <si>
    <t>A67U</t>
  </si>
  <si>
    <t>CCCAACGACUGCCGAGCGAGAUUACGCCUGAGCACCCCACUGAGGAUGCCCACGGGCGAUUGGGGCACGG</t>
  </si>
  <si>
    <t>U28C</t>
  </si>
  <si>
    <t>G34A</t>
  </si>
  <si>
    <t>CCCAACGACUGCGGAGCGAGAUUACGCUUGAGCGCCCCACUGAGGAUGCCCACGGGCGGUUGGGGCACGG</t>
  </si>
  <si>
    <t>C13G</t>
  </si>
  <si>
    <t>CCCAACGACUGCCGAGCGAGAUUACCGUUGAGCGCCCCACUGAGGAUGCCCACGGGCGAUUGGGGCACGG</t>
  </si>
  <si>
    <t>G26C</t>
  </si>
  <si>
    <t>C27G</t>
  </si>
  <si>
    <t>CCCAACGUCUGCCGAGCGAGAUUACGCUUGAGCGCCCCACUGAUGAUGCCCACGGGCGAUUGGGGCACGG</t>
  </si>
  <si>
    <t>A8U</t>
  </si>
  <si>
    <t>CCCAACGACUGCCGAGCGAGAUUACGCUUGAGCGCCCCACUGGGGAUGCCCACGGGCGGUUGGGGCACGG</t>
  </si>
  <si>
    <t>CCCAACGACUGCCGAGCGAGAUUACGCUUGAGCGCCCCACUGAGGAUGCCCUCGGACGAUUGGGGCACGG</t>
  </si>
  <si>
    <t>A52U</t>
  </si>
  <si>
    <t>G56A</t>
  </si>
  <si>
    <t>CCCAACGACUGCCGAGCGAGAUUACGCUUGAGCCGCCCACUGAGGAUGCCCACGGGCGAUUGGGGCACGG</t>
  </si>
  <si>
    <t>G34C</t>
  </si>
  <si>
    <t>C35G</t>
  </si>
  <si>
    <t>CCCAGCGACUGCCGAGCGAGAUUACGCUUGAGCGCCCCACAGAGGAUGCCCACGGGCGAUUGGGGCACGG</t>
  </si>
  <si>
    <t>A5G</t>
  </si>
  <si>
    <t>U41A</t>
  </si>
  <si>
    <t>CCCAACGACUGCCGAGCGAGAUUACGCUUGAGCGCCCCUCAGAGGAUGCCCACGGGCGAUUGGGGCACGG</t>
  </si>
  <si>
    <t>CCCAACGACUUCCGAGCGAGAUUACGCUUGAGCGCCCCACUGAGGAUGCCCACGGGCGGUUGGGGCACGG</t>
  </si>
  <si>
    <t>G11U</t>
  </si>
  <si>
    <t>CCCAACGACUGCCGAGCGAGAUUACGCUUGAGCGCCCCACGGGGGAUGCCCACGGGCGAUUGGGGCACGG</t>
  </si>
  <si>
    <t>CCCAACGACUGCCGAGCGAGAUUACGCUUGGGCGCCCCACUGGGGAUGCCCACGGGCGAUUGGGGCACGG</t>
  </si>
  <si>
    <t>A31G</t>
  </si>
  <si>
    <t>CCCAACGACUGCCGAGCGAGAUUACGCUGGAGCGCCCCACUGAGGAUGCCCACGGGCGUUUGGGGCACGG</t>
  </si>
  <si>
    <t>U29G</t>
  </si>
  <si>
    <t>CCCAACGACUGCCGAGCGGGAUUACGCUUGAGCGCCCCACUGGGGAUGCCCACGGGCGAUUGGGGCACGG</t>
  </si>
  <si>
    <t>A19G</t>
  </si>
  <si>
    <t>CCCAACGACUGCCGAGCGAUAUUACGCUUGAGCGCCCCACUGAGGAUGCCCACGGGCGGUUGGGGCACGG</t>
  </si>
  <si>
    <t>G20U</t>
  </si>
  <si>
    <t>CCCAACGACUGCCGAGCGAGAUUACGCUUGAGCGCCCCACAGAGGAUGCCCUCGGGCGAUUGGGGCACGG</t>
  </si>
  <si>
    <t>CCCAACGACGGCCGAGCGAGAUUACGCUUGAGCGCCCCACUUAGGAUGCCCACGGGCGAUUGGGGCACGG</t>
  </si>
  <si>
    <t>U10G</t>
  </si>
  <si>
    <t>G42U</t>
  </si>
  <si>
    <t>CCCAAGGACUGCCGAGCGAGAUUACGCUUGAGCGCCCCACUGAGGAUGCCCACGGGCGUUUGGGGCACGG</t>
  </si>
  <si>
    <t>C6G</t>
  </si>
  <si>
    <t>CCCAACGACUGCCGAGCGAGAUUACGCUUGAGCGCCCCACGGUGGAUGCCCACGGGCGAUUGGGGCACGG</t>
  </si>
  <si>
    <t>A43U</t>
  </si>
  <si>
    <t>CCCAACGACUGCCGAGCGAGAUGACGCUUGAGCGCCCCAUUGAGGAUGCCCACGGGCGAUUGGGGCACGG</t>
  </si>
  <si>
    <t>U23G</t>
  </si>
  <si>
    <t>CCCAACGACUGCCGAGCGAGAGUACGCUUGAGCGCCCCACUGAUGAUGCCCACGGGCGAUUGGGGCACGG</t>
  </si>
  <si>
    <t>U22G</t>
  </si>
  <si>
    <t>CCCAACGACUGCCGAGGGAGAUUACGCUUGAGCGCCCCACUGGGGAUGCCCACGGGCGAUUGGGGCACGG</t>
  </si>
  <si>
    <t>C17G</t>
  </si>
  <si>
    <t>CCCAACGACUGCCAAGCGAGAUUACGCUUGAGCGCCCCACUGGGGAUGCCCACGGGCGAUUGGGGCACGG</t>
  </si>
  <si>
    <t>G14A</t>
  </si>
  <si>
    <t>CCCAACGACUGCCGAGCGAGAUUGCGCUUGAGCGCCCCACUGAGGGUGCCCACGGGCGAUUGGGGCACGG</t>
  </si>
  <si>
    <t>A24G</t>
  </si>
  <si>
    <t>CCCAACGACUGCCGUGCGAGAUUACGCUUGAGCGCCCCACUGAGGAUGCCCACGGGUGAUUGGGGCACGG</t>
  </si>
  <si>
    <t>A15U</t>
  </si>
  <si>
    <t>C57U</t>
  </si>
  <si>
    <t>CCCAACGACUGCCGAGCGAGAUUGCGCUUGAGCGCCCCACUGAAGAUGCCCACGGGCGAUUGGGGCACGG</t>
  </si>
  <si>
    <t>G44A</t>
  </si>
  <si>
    <t>CCCAACGACUGCCGAGCGAGAUUACGCUGGAGCGCCCCACUGAAGAUGCCCACGGGCGAUUGGGGCACGG</t>
  </si>
  <si>
    <t>CCCAACGACUGCCGAGCGAGAUGACGCUUGAGCGCCCCACUGAGAAUGCCCACGGGCGAUUGGGGCACGG</t>
  </si>
  <si>
    <t>G45A</t>
  </si>
  <si>
    <t>CCCAACGAGUGCCGAGCGAGAUUACGCUUGAGCGCCCCACUGAAGAUGCCCACGGGCGAUUGGGGCACGG</t>
  </si>
  <si>
    <t>C9G</t>
  </si>
  <si>
    <t>CCCAACGACUGCCGAGCGAGAUGACGCUUGAGCGCCCCACUGAGGGUGCCCACGGGCGAUUGGGGCACGG</t>
  </si>
  <si>
    <t>CCCAACGAGUGCCGAGCGAGAUUACGCUUGAGCGCCCCACUGAGGAUGCCCACGGGCGUUUGGGGCACGG</t>
  </si>
  <si>
    <t>CCCAACGACUGCCGAGCGAGAUUACGCUUGAGCGCCCCACAGAGGAUGCCCACGGGCGAUUAGGGCACGG</t>
  </si>
  <si>
    <t>G62A</t>
  </si>
  <si>
    <t>CCCAACUACUGCCGAGCGAGAUUACGCUUGAGCGCCCCACUGAGAAUGCCCACGGGCGAUUGGGGCACGG</t>
  </si>
  <si>
    <t>CCCAAGGACUGCCGAGCGAGAUUACGCUUGAGCGCCUCACUGAGGAUGCCCACGGGCGAUUGGGGCACGG</t>
  </si>
  <si>
    <t>C37U</t>
  </si>
  <si>
    <t>CCCAGCGACUGCCGAGCGAGAUUACGCUUGAGCGCCCCACUGAGAAUGCCCACGGGCGAUUGGGGCACGG</t>
  </si>
  <si>
    <t>CCCAACGACUGCCGAGCGAGAUUAGCCUUGAGCGCCCCACUGAGGAUGCCCACGGGCGAUUGGGGCACGG</t>
  </si>
  <si>
    <t>C25G</t>
  </si>
  <si>
    <t>CCCAACGACUGCCGAGCGAGAGUACGCUUGAGCGCCCCACUGAAGAUGCCCACGGGCGAUUGGGGCACGG</t>
  </si>
  <si>
    <t>CCCAACGACUGCGGAGCGAGAUUACGCUUGAGCGCCCCACUGUGGAUGCCCACGGGCGAUUGGGGCACGG</t>
  </si>
  <si>
    <t>CCCAACGACUGCCGAGCGAGAUUACGCUUGAGCGCCCCACGGAGGAUGCCCACGGGCGUUUGGGGCACGG</t>
  </si>
  <si>
    <t>CCCAACGACUGCCGAGCGAGAUUACGCUUGAGCGCCCCACUGAGGAUGCCCACGGGCGAUUGUGUCACGG</t>
  </si>
  <si>
    <t>G63U</t>
  </si>
  <si>
    <t>G65U</t>
  </si>
  <si>
    <t>CCCAACUACUGCCGAGCGAGAUUACGCUUGAGCGCCCCACUGGGGAUGCCCACGGGCGAUUGGGGCACGG</t>
  </si>
  <si>
    <t>CCCAACGACUGCCGAGCGAGAUUACGCUUGAGCGCCCCACUGUGGAUGCCCACGGGCGAUUGGGGCUCGG</t>
  </si>
  <si>
    <t>CCCAACGACUGCCGAGCGAGAUUACGCUUGAGCGCCCCACUGGGGAUGCCCACGGGCGACUGGGGCACGG</t>
  </si>
  <si>
    <t>U60C</t>
  </si>
  <si>
    <t>CCCAACGACUGCCGAGCGAGAUUACGCUUGAGCGCCCCACUGAGGAUGCCCGUGGGCGAUUGGGGCACGG</t>
  </si>
  <si>
    <t>A52G</t>
  </si>
  <si>
    <t>C53U</t>
  </si>
  <si>
    <t>CCCAACGACUGCCGAGCGAGAUUACGCUUGAGCGCCCCACUGAGGGUGCCCACAGGCGAUUGGGGCACGG</t>
  </si>
  <si>
    <t>G54A</t>
  </si>
  <si>
    <t>CCCAACUACUGCCGAGCGAGAUUACGCUUGAGCGCCCCACUGAUGAUGCCCACGGGCGAUUGGGGCACGG</t>
  </si>
  <si>
    <t>CCCUACGACUGCCGAGCGAGAUUACGCUUGAGCGCCCCACUGAGGGUGCCCACGGGCGAUUGGGGCACGG</t>
  </si>
  <si>
    <t>A4U</t>
  </si>
  <si>
    <t>CCCAACGACUGGCGAGCGAGAUUACGCUUGAGCGCCCCAUUGAGGAUGCCCACGGGCGAUUGGGGCACGG</t>
  </si>
  <si>
    <t>C12G</t>
  </si>
  <si>
    <t>CCCAGCGACUGCCGAGCGAGAUUACGCUUGAGCGCCCCACUGUGGAUGCCCACGGGCGAUUGGGGCACGG</t>
  </si>
  <si>
    <t>CCCAACGACUGCCGAGCGAGAUUACGCUUGAGCACCCCACUGAGGAUGCCCACGGGCGAUUGGGGCUCGG</t>
  </si>
  <si>
    <t>CCCAAGGACUGCCGAGCGAGAUUACGCUUGAGCGCCCCACUGAGAAUGCCCACGGGCGAUUGGGGCACGG</t>
  </si>
  <si>
    <t>CCCAACGACUGCCGAGCGAGAUUACGCUUGAGCGCCCCACUGAGGAUGCCCACGGGCGAUGUGGGCACGG</t>
  </si>
  <si>
    <t>U61G</t>
  </si>
  <si>
    <t>G62U</t>
  </si>
  <si>
    <t>CCCAACGACUGCCGAGCGAGAUUACGCUUGAGCGCCCCACGAAGGAUGCCCACGGGCGAUUGGGGCACGG</t>
  </si>
  <si>
    <t>G42A</t>
  </si>
  <si>
    <t>CCCAACGACUGCGGAGCGAGAUUACGCUUGAGCGCCCCACUGAGGAUGCCCACGGGCGAUUAGGGCACGG</t>
  </si>
  <si>
    <t>CCCAACGACUGCCGAGCGAGAUUACGCUUGAGCGCCCCACUGAGGAUUGCCACGGGCGAUUGGGGCACGG</t>
  </si>
  <si>
    <t>G48U</t>
  </si>
  <si>
    <t>C49G</t>
  </si>
  <si>
    <t>CCCAACGACUGCCGAGCGAGAUUACGCUUGAGCGCCCUGCUGAGGAUGCCCACGGGCGAUUGGGGCACGG</t>
  </si>
  <si>
    <t>C38U</t>
  </si>
  <si>
    <t>CCCAACGACUGCCGAGCGAGAUUACGCUUGAGCGCCCCACGUAGGAUGCCCACGGGCGAUUGGGGCACGG</t>
  </si>
  <si>
    <t>CCCAACGACUGCCGAGCGAGAUUACGCUGGAGCGCCCCACUGAGGAUGCCCACGGGCGAUGGGGGCACGG</t>
  </si>
  <si>
    <t>CCCAACUACUGCCGAGCGAGAUUACGCUUGAGCGCCCCACUGAGGGUGCCCACGGGCGAUUGGGGCACGG</t>
  </si>
  <si>
    <t>CCCAACGACUGCCUAGCGAGAUUACGCUUGAGCGCCCCACUGAGGGUGCCCACGGGCGAUUGGGGCACGG</t>
  </si>
  <si>
    <t>CCCAACGGCUGCCGAGCGAGAUUACGCUUGAGCGCCCCACUGAGGAUGCCCACGGGCUAUUGGGGCACGG</t>
  </si>
  <si>
    <t>A8G</t>
  </si>
  <si>
    <t>CCCAGCGACUGCCGAGCGAGAUUACGCUUGAGCGCCCCACUAAGGAUGCCCACGGGCGAUUGGGGCACGG</t>
  </si>
  <si>
    <t>CCCAACGACUGCCGAGCAAGAUUACACUUGAGCGCCCCACUGAGGAUGCCCACGGGCGAUUGGGGCACGG</t>
  </si>
  <si>
    <t>G18A</t>
  </si>
  <si>
    <t>G26A</t>
  </si>
  <si>
    <t>CCCAACGACUGCGGAGCGAGAUUACGCUUGAGCGCCCCACUGAGGGUGCCCACGGGCGAUUGGGGCACGG</t>
  </si>
  <si>
    <t>CCCAACGACUGCCGAGCGAGAUUACGCUUGAGCGCCCCUCUGAGGAUGCCCACGGGCGAUUGGGGCUCGG</t>
  </si>
  <si>
    <t>CCCAACGACUGCCGAGCGAGAUUACGCUGGAGCGCCCCACUAAGGAUGCCCACGGGCGAUUGGGGCACGG</t>
  </si>
  <si>
    <t>CCCAACGACUGCCGAGCGAGAUUACGCUUGAGCGCCCCACUGAGGAUGCCCACGGGCGAUUUGUGCACGG</t>
  </si>
  <si>
    <t>G64U</t>
  </si>
  <si>
    <t>CCCGACGACUGCCGAGCGAGAUUACGCUUGAGCGCCCCACUGAGAAUGCCCACGGGCGAUUGGGGCACGG</t>
  </si>
  <si>
    <t>A4G</t>
  </si>
  <si>
    <t>CCCAGCGACUGCCGAGCGAGAUUACGCUUGAGCGCCCCACUGAGGGUGCCCACGGGCGAUUGGGGCACGG</t>
  </si>
  <si>
    <t>CCCAACGACUGCGGAGCGAGAUUACGCUUGAGCGCCCCACUUAGGAUGCCCACGGGCGAUUGGGGCACGG</t>
  </si>
  <si>
    <t>CCCAACGACUGCCGAGCGAGAUGACGCUUGAGCGCCCCACUGAGGAUGCCCACUGGCGAUUGGGGCACGG</t>
  </si>
  <si>
    <t>G54U</t>
  </si>
  <si>
    <t>CCCAACGAGUGCCGAGCGAGAUUACGCUUGAGCGCCCCACUGAGGGUGCCCACGGGCGAUUGGGGCACGG</t>
  </si>
  <si>
    <t>CCCAACGACUGCCGAGCGAGAUUACGCUUGAGUGCCCCACUGAGGAUGCCCACAGGCGAUUGGGGCACGG</t>
  </si>
  <si>
    <t>C33U</t>
  </si>
  <si>
    <t>CCCAACGACUGCCGAGCGAGAGUACGCUUGAGCGCCCCACUGAGGUUGCCCACGGGCGAUUGGGGCACGG</t>
  </si>
  <si>
    <t>CCCAACUACUGCCGAGCGAGAUUACGCUUGAGCGCCGCACUGAGGAUGCCCACGGGCGAUUGGGGCACGG</t>
  </si>
  <si>
    <t>C37G</t>
  </si>
  <si>
    <t>CCCAACGGCUGCCGAGCGAGAUUACGCUUGAGCGCCCCACUGAGGAUGCCCACGGGCGGUUGGGGCACGG</t>
  </si>
  <si>
    <t>CCCGACGACUGCCGAGCGAGAUUACGCUUGAGCGCGCCACUGAGGAUGCCCACGGGCGAUUGGGGCACGG</t>
  </si>
  <si>
    <t>C36G</t>
  </si>
  <si>
    <t>CCCAACGACCGCCGAGCGAGAUUACGCUCGAGCGCCCCACUGAGGAUGCCCACGGGCGAUUGGGGCACGG</t>
  </si>
  <si>
    <t>U10C</t>
  </si>
  <si>
    <t>U29C</t>
  </si>
  <si>
    <t>CCCAACGACUGCCGAGGGAGAUUACGCUUGAGCGCCCCACUGAGGAUGCCCACGGGCGAUUAGGGCACGG</t>
  </si>
  <si>
    <t>CCCAACGUCUGCCGAGCGAGAUUACGCUUGAGCGCCCCACUGAGGGUGCCCACGGGCGAUUGGGGCACGG</t>
  </si>
  <si>
    <t>CCCAUCGACUGCCGAGCGAGAUUACGCUUGAGCGCCCCACUGGGGAUGCCCACGGGCGAUUGGGGCACGG</t>
  </si>
  <si>
    <t>A5U</t>
  </si>
  <si>
    <t>CCCAACGACUGCCUAGCGAGAUUACGCUUGAGCGCCUCACUGAGGAUGCCCACGGGCGAUUGGGGCACGG</t>
  </si>
  <si>
    <t>CCCAACGACUGCCGAUCGAGAUUACGCUUGAGCGCCUCACUGAGGAUGCCCACGGGCGAUUGGGGCACGG</t>
  </si>
  <si>
    <t>G16U</t>
  </si>
  <si>
    <t>CCCAACGACUGCGGAGCGAGAUUACGCUUGAGCGCCCCACUGAGGAUGUCCACGGGCGAUUGGGGCACGG</t>
  </si>
  <si>
    <t>C49U</t>
  </si>
  <si>
    <t>CCCAACGACUGCCGAGCGAGAUUACGCUUGAGCGCCCCACGGAGGAUGCCCACGGACGAUUGGGGCACGG</t>
  </si>
  <si>
    <t>CCCAACGACUGCCGAGCGAGAUUACGCUUGAGCGCCCCACUGAGGAUGCCCACGGGCGAUUGGCUCACGG</t>
  </si>
  <si>
    <t>G64C</t>
  </si>
  <si>
    <t>CCCAACGACUGCCGAGCGAGAUUACGCUUGAGCGCCCCACUGAGGAUGCCCACGGGCGAUUGGAUCACGG</t>
  </si>
  <si>
    <t>CCCAACGACUGCCGAGCGGGAUUACGCUUGAGCGUCCCACUGAGGAUGCCCACGGGCGAUUGGGGCACGG</t>
  </si>
  <si>
    <t>C35U</t>
  </si>
  <si>
    <t>CCCAACGACUGCCGGACGAGAUUACGCUUGAGCGCCCCACUGAGGAUGCCCACGGGCGAUUGGGGCACGG</t>
  </si>
  <si>
    <t>A15G</t>
  </si>
  <si>
    <t>G16A</t>
  </si>
  <si>
    <t>CCCAACGACUGCCGAGCGAGAUUACGCUGGAGCGCCCCACUGAGGAUGCCCACGGACGAUUGGGGCACGG</t>
  </si>
  <si>
    <t>CCCAGCGACUGCCGAGCGAGAUUACGCUUGAGCGCCCCACUGAGGAUGCCCACGGGCGGUUGGGGCACGG</t>
  </si>
  <si>
    <t>CCCAACGACUGCCGAGCGAGAGUACGGUUGAGCGCCCCACUGAGGAUGCCCACGGGCGAUUGGGGCACGG</t>
  </si>
  <si>
    <t>CCCAACGACUGCCGAGCGAGAGUACGCUUGAGCGCCCCACUGAGGAUUCCCACGGGCGAUUGGGGCACGG</t>
  </si>
  <si>
    <t>CCCAACGACGGCCGAGCGAGAUUACGCUUGAGCGCCCCACUGAGGGUGCCCACGGGCGAUUGGGGCACGG</t>
  </si>
  <si>
    <t>CCCAACGACUUCCGAGCGAGAUUACGCUUGAGCGCCCCACUGGGGAUGCCCACGGGCGAUUGGGGCACGG</t>
  </si>
  <si>
    <t>CCCAAGGACUGCCGAGCGAGAUUACGCUUGAGCGCCCCACUGAGGAUGCCCACGGGCGAUUGAGGCACGG</t>
  </si>
  <si>
    <t>CCCAACGACUGCGGAGCGAGAUUACGCUUGAGCGCCACACUGAGGAUGCCCACGGGCGAUUGGGGCACGG</t>
  </si>
  <si>
    <t>C37A</t>
  </si>
  <si>
    <t>CCCGACGACUGCCGAGCGAGAUUACGCUUGAGCGCCCCACUGAGGAUGCGCACGGGCGAUUGGGGCACGG</t>
  </si>
  <si>
    <t>C50G</t>
  </si>
  <si>
    <t>CCCAACGACUGCCGAGCGAGAUGACGCUUGAGCGCCCCACUGAAGAUGCCCACGGGCGAUUGGGGCACGG</t>
  </si>
  <si>
    <t>CCCAACGACUGCCGAGCGAGAGUACGCUUGAGCGCCCCACUGAGGAUGCCCACGGGCGGUUGGGGCACGG</t>
  </si>
  <si>
    <t>CCCAACGACUGCGGAGCGAGAUUACGCUUGAGCGCCCCACUGAGGAUGCCCACGGGCGAUUGAGGCACGG</t>
  </si>
  <si>
    <t>CCCAACGACUGCCGAGCGAGAUUACGCUUGGGCGCCCCACUGAGGAUGCCCACGGGCGAUUGGGACACGG</t>
  </si>
  <si>
    <t>G65A</t>
  </si>
  <si>
    <t>CCCAACGACUGCCGAGCGGGAUUACGCUUGAGCGCCCCACUGAGGAUGCCCACGUGCGAUUGGGGCACGG</t>
  </si>
  <si>
    <t>G55U</t>
  </si>
  <si>
    <t>CCCAAGGACUGACGAGCGAGAUUACGCUUGAGCGCCCCACUGAGGAUGCCCACGGGCGAUUGGGGCACGG</t>
  </si>
  <si>
    <t>C12A</t>
  </si>
  <si>
    <t>CCCAACGACGGCCGACCGAGAUUACGCUUGAGCGCCCCACUGAGGAUGCCCACGGGCGAUUGGGGCACGG</t>
  </si>
  <si>
    <t>G16C</t>
  </si>
  <si>
    <t>CCCAACGGCUGCCGAGCGAGAUUACGCUAGAGCGCCCCACUGAGGAUGCCCACGGGCGAUUGGGGCACGG</t>
  </si>
  <si>
    <t>U29A</t>
  </si>
  <si>
    <t>CCCAAGGACUGCCGAGCGAGAUUACGCUUGAGCGCCCCACUGAGGGUGCCCACGGGCGAUUGGGGCACGG</t>
  </si>
  <si>
    <t>CCCAACGACUGCCGUGCGAGAUUACGCUUGAGCACCCCACUGAGGAUGCCCACGGGCGAUUGGGGCACGG</t>
  </si>
  <si>
    <t>CCCAGCGACUGCCGAGCGAGAUUACGCUUGAGCGCCCCACUGAGGAUGCUCACGGGCGAUUGGGGCACGG</t>
  </si>
  <si>
    <t>C50U</t>
  </si>
  <si>
    <t>CCCAACGACUACCGAGCAAGAUUACGCUUGAGCGCCCCACUGAGGAUGCCCACGGGCGAUUGGGGCACGG</t>
  </si>
  <si>
    <t>G11A</t>
  </si>
  <si>
    <t>CCCAACGACGGCCGAGCGAGAUUACGCUUGAGCGCCCCACUGAGAAUGCCCACGGGCGAUUGGGGCACGG</t>
  </si>
  <si>
    <t>CCCAACGACUGCCGAGCGAGAGUACGCUUGAGCGCCCCACUGAGAAUGCCCACGGGCGAUUGGGGCACGG</t>
  </si>
  <si>
    <t>CCCAACGACUGCCGAGCGAGAUGACGCUUGAGCGCCCCACUGAGGAUGCCCACGGGCGAUUGAGGCACGG</t>
  </si>
  <si>
    <t>CCCAACGACUGCCGAGCGAGAUUACGCUGGAGCGCCCCACUGGGGAUGCCCACGGGCGAUUGGGGCACGG</t>
  </si>
  <si>
    <t>CCCAACGACUGUCUAGCGAGAUUACGCUUGAGCGCCCCACUGAGGAUGCCCACGGGCGAUUGGGGCACGG</t>
  </si>
  <si>
    <t>C12U</t>
  </si>
  <si>
    <t>CCCAAGGACUGCCGAGCGAGAUUACGCUUGAGCGCCCCACUGAGGAUGCCCACUGGCGAUUGGGGCACGG</t>
  </si>
  <si>
    <t>CCCAACGACCGCCGAGCGAGAUUACGCUUGAGCGCCCCACUGAGGAUGCCCACGUGCGAUUGGGGCACGG</t>
  </si>
  <si>
    <t>CCCAACGACUGCAGAGCGAGAUUGCGCUUGAGCGCCCCACUGAGGAUGCCCACGGGCGAUUGGGGCACGG</t>
  </si>
  <si>
    <t>C13A</t>
  </si>
  <si>
    <t>CCCAACGACUGCCGAGUGAGAUUACGCUUGAGCGCCCCACUGAGGAUGCCCACGGGCGAUUGGAGCACGG</t>
  </si>
  <si>
    <t>C17U</t>
  </si>
  <si>
    <t>CCCAACGACUGCCGUGCGGGAUUACGCUUGAGCGCCCCACUGAGGAUGCCCACGGGCGAUUGGGGCACGG</t>
  </si>
  <si>
    <t>CCCAACGACUGCCGAGCGAGAUUACGCUGGAGCGCCCCACUGAGAAUGCCCACGGGCGAUUGGGGCACGG</t>
  </si>
  <si>
    <t>CCCAACGACUGCCUAGCGAGAUUACGCUUGAGCGCCCCAGUGAGGAUGCCCACGGGCGAUUGGGGCACGG</t>
  </si>
  <si>
    <t>CCCAAGGACUGCCGAGCGAGAUUACGCUUGAGCGCCCCACUGAGGAUGCCCAGGGGCGAUUGGGGCACGG</t>
  </si>
  <si>
    <t>C53G</t>
  </si>
  <si>
    <t>CCCAAGGACUGCCGAGCGAGAUUACGCUUGAGCGCCCCAGUGAGGAUGCCCACGGGCGAUUGGGGCACGG</t>
  </si>
  <si>
    <t>CCCAACGACUGCCGAGCGAGAUUACGCUUGAGCGCCCCACUGAGGAUGCCCACAGGCGAUUGGGGUACGG</t>
  </si>
  <si>
    <t>C66U</t>
  </si>
  <si>
    <t>CCCAACGACGGCCGAGCGAGAUUACGCUUGAGCGCCCCACUGAGGAUGCCCACGGGCGAUUCGGGCACGG</t>
  </si>
  <si>
    <t>G62C</t>
  </si>
  <si>
    <t>CCCAACGACUGCCGAGCGAGAUUACGCUUGAGCGCCCCACUGAGGAUGCCCACGGGCGAUUGGAGCGCGG</t>
  </si>
  <si>
    <t>A67G</t>
  </si>
  <si>
    <t>CCCAACGACUGCCGAGCGAGAUUACGCUGGAGCGCUCCACUGAGGAUGCCCACGGGCGAUUGGGGCACGG</t>
  </si>
  <si>
    <t>C36U</t>
  </si>
  <si>
    <t>CCCAACGACUGCCGAGCGAGACUACGCUUGAGCGCCCCACUGAGGAUGCCCACGGGUGAUUGGGGCACGG</t>
  </si>
  <si>
    <t>U22C</t>
  </si>
  <si>
    <t>CCCAACGACUGCCGAGCGAGAUUACGCUAGAGCGCCCCACUGAGGAUGCCCAUGGGCGAUUGGGGCACGG</t>
  </si>
  <si>
    <t>CCCAACGACUGGCGAGCGAGAUUACGCUUGAGCGCCCCACUGAGGGUGCCCACGGGCGAUUGGGGCACGG</t>
  </si>
  <si>
    <t>CCCAAGGACUGCCGAGCGAGAUUACGCUUGAGCGCCCCACUGAGUAUGCCCACGGGCGAUUGGGGCACGG</t>
  </si>
  <si>
    <t>CCCAACGACUGCCGAGCGAGAUGACGCUUGAGCGCCCCACUGAGGAUGCCCACGGGCUAUUGGGGCACGG</t>
  </si>
  <si>
    <t>CCCAACGAGUGCCGAGCGAGAUUACGCUUGAGCGCCCCACUGAGGAUGCACACGGGCGAUUGGGGCACGG</t>
  </si>
  <si>
    <t>C50A</t>
  </si>
  <si>
    <t>CCCAACGACUGCCGAGCAAUAUUACGCUUGAGCGCCCCACUGAGGAUGCCCACGGGCGAUUGGGGCACGG</t>
  </si>
  <si>
    <t>CCCAACGACUGCCGAGUGGGAUUACGCUUGAGCGCCCCACUGAGGAUGCCCACGGGCGAUUGGGGCACGG</t>
  </si>
  <si>
    <t>CCCAACGAGUGCCGAGCGAGAUUACGCUUGAGCGCCCCACUGAGGAUGCCCACGGGCGAUUAGGGCACGG</t>
  </si>
  <si>
    <t>CCCAACGACUGCCGAGCACGAUUACGCUUGAGCGCCCCACUGAGGAUGCCCACGGGCGAUUGGGGCACGG</t>
  </si>
  <si>
    <t>A19C</t>
  </si>
  <si>
    <t>CCCAACGACUUCCGAGCGAGAUUACGCUUGAGCGCCCCACUGAGGAUGCCCACGGGCGUUUGGGGCACGG</t>
  </si>
  <si>
    <t>CCCGACGACUGCCGAGCGAGAUUACGCUUGAGCGCCCCACUGAGGAUGCCCACGGGCGUUUGGGGCACGG</t>
  </si>
  <si>
    <t>CCCAAGGACUGCCGAGCGAGAUUUCGCUUGAGCGCCCCACUGAGGAUGCCCACGGGCGAUUGGGGCACGG</t>
  </si>
  <si>
    <t>A24U</t>
  </si>
  <si>
    <t>CCCAACGACUGCCGAGCGAGAUUACGCUUGAGCGCCCCACGGAGGAUGCCCACGGGCGAUUGGGACACGG</t>
  </si>
  <si>
    <t>CCCAACGACUGCGGAGCGAGAUUACGCUUGAGCGCCCCACUGAGGAUGCCCACGGGCGUUUGGGGCACGG</t>
  </si>
  <si>
    <t>CCCAACAACUGCCGAGCGUGAUUACGCUUGAGCGCCCCACUGAGGAUGCCCACGGGCGAUUGGGGCACGG</t>
  </si>
  <si>
    <t>G7A</t>
  </si>
  <si>
    <t>A19U</t>
  </si>
  <si>
    <t>CCCAAGGACUGCCGAGCGAGAUUACGCUUGAGCGCCCCACUGAAGAUGCCCACGGGCGAUUGGGGCACGG</t>
  </si>
  <si>
    <t>CCCAAGGACUGCCGAGCGAGAUUACGCUUGAGCGCCCAACUGAGGAUGCCCACGGGCGAUUGGGGCACGG</t>
  </si>
  <si>
    <t>C38A</t>
  </si>
  <si>
    <t>CCCAACGACUGCCGAGCGAGAUUACGCUUGAGCGCCCCACUGAGGAUGCCCACGGGCGGUUGGAGCACGG</t>
  </si>
  <si>
    <t>CCCAUCGACUGCCGAGCGAGAUUACGCUUGAGCGCCCCACUGAGGAUGCCCGCGGGCGAUUGGGGCACGG</t>
  </si>
  <si>
    <t>CCCAACGACUGCCGAGCGAGAUUACGCUUGAGCGCCCCACUGAGGAUGCCCACAAGCGAUUGGGGCACGG</t>
  </si>
  <si>
    <t>G55A</t>
  </si>
  <si>
    <t>CCCUACGACUGCCGAGCGAGAUUACGCUUGAGCGCCCCACUGGGGAUGCCCACGGGCGAUUGGGGCACGG</t>
  </si>
  <si>
    <t>CCCAUCGACUGCCGAGCGAGAUUACGCUUGAGCGCCCCACUGAGGAUGCCCACGGGCGGUUGGGGCACGG</t>
  </si>
  <si>
    <t>CCCAACGACGGCCGAGCGAGAUUACGCUUGCGCGCCCCACUGAGGAUGCCCACGGGCGAUUGGGGCACGG</t>
  </si>
  <si>
    <t>A31C</t>
  </si>
  <si>
    <t>CCCAUCGACUGCCGAGCGAGAUUACGCUCGAGCGCCCCACUGAGGAUGCCCACGGGCGAUUGGGGCACGG</t>
  </si>
  <si>
    <t>CCCAACGACUUCCGAGCGAGAUUACGCUUGAGCGCCUCACUGAGGAUGCCCACGGGCGAUUGGGGCACGG</t>
  </si>
  <si>
    <t>CCCAACGACUGCCGAGCGAGAUGACACUUGAGCGCCCCACUGAGGAUGCCCACGGGCGAUUGGGGCACGG</t>
  </si>
  <si>
    <t>CCCAACGACGGCCGAGCGAGAUUACGCUUGAGCCCCCCACUGAGGAUGCCCACGGGCGAUUGGGGCACGG</t>
  </si>
  <si>
    <t>CCCAACGACUGCCGAGCGAGAUGACGCUUGAGGGCCCCACUGAGGAUGCCCACGGGCGAUUGGGGCACGG</t>
  </si>
  <si>
    <t>C33G</t>
  </si>
  <si>
    <t>CCCAACUACUGCCGAGCGAGAUUACGCUUGAGCGCCCCACUUAGGAUGCCCACGGGCGAUUGGGGCACGG</t>
  </si>
  <si>
    <t>CCCAACGACUACCGAGCGAGAUUACGCUUGGGCGCCCCACUGAGGAUGCCCACGGGCGAUUGGGGCACGG</t>
  </si>
  <si>
    <t>CCCAACGACGGCCGAGCGAGAUUACGCUUGAGCGCCCGACUGAGGAUGCCCACGGGCGAUUGGGGCACGG</t>
  </si>
  <si>
    <t>C38G</t>
  </si>
  <si>
    <t>CCCAACGACUGCCGAGCGAGAGUACGCUUGAGCGCCCCAUUGAGGAUGCCCACGGGCGAUUGGGGCACGG</t>
  </si>
  <si>
    <t>CCCAACGACUGCCGAGCGAGAUUACGCUUGAGCGCCCCACGGAGGAUGCCCACAGGCGAUUGGGGCACGG</t>
  </si>
  <si>
    <t>CCCAACGACGGACGAGCGAGAUUACGCUUGAGCGCCCCACUGAGGAUGCCCACGGGCGAUUGGGGCACGG</t>
  </si>
  <si>
    <t>CCCAACGUCUGCCGAGCGAGAUUACGCUUGAGCGCCCCACUGAGGUUGCCCACGGGCGAUUGGGGCACGG</t>
  </si>
  <si>
    <t>CCCAACUACUGCCGAGCGAGAUUACGCUUGAGCGUCCCACUGAGGAUGCCCACGGGCGAUUGGGGCACGG</t>
  </si>
  <si>
    <t>CCCAACGACUGCCUAGCGAGAUUACGCUUGAGCGCCCCACAGAGGAUGCCCACGGGCGAUUGGGGCACGG</t>
  </si>
  <si>
    <t>CCCAACGGCUGCCGAGCGAGAUUACGCUUGAGCGCCCCACUGAGGGUGCCCACGGGCGAUUGGGGCACGG</t>
  </si>
  <si>
    <t>CCCAACGACGGCCGAGCGAGAUUACGCUUGAGCGCCCCACUGAUGAUGCCCACGGGCGAUUGGGGCACGG</t>
  </si>
  <si>
    <t>CCCGACGACUGCCGAGCGAGAUUACGCUUGAGCGCCCCCCUGAGGAUGCCCACGGGCGAUUGGGGCACGG</t>
  </si>
  <si>
    <t>A39C</t>
  </si>
  <si>
    <t>CCCAAGGACUGCCGAGCGAGAUUACGCUUGAGCGCCCCACAGAGGAUGCCCACGGGCGAUUGGGGCACGG</t>
  </si>
  <si>
    <t>CCCAACGACUGCCGAGCGAUAUUACGCUUGAGCGCCCCACUGAGGGUGCCCACGGGCGAUUGGGGCACGG</t>
  </si>
  <si>
    <t>CCCAAGGACUGCCGAGCGAGAUUACGCUUGAGCGCCCCACUGGGGAUGCCCACGGGCGAUUGGGGCACGG</t>
  </si>
  <si>
    <t>CCCAACGACUGCGGAGCGAGAUUACGCUUGAGCGCCCCACUGAGGAUGCCCAGGGGCGAUUGGGGCACGG</t>
  </si>
  <si>
    <t>CCCAACGACAGCCGAGCGAGAUUACGCUUGAGCGCCCCACUGAGGAUGCCCACGGGCGAUUGGGGCUCGG</t>
  </si>
  <si>
    <t>U10A</t>
  </si>
  <si>
    <t>CCCAACGUCUGCCGAGCGAGAUUACGCUUGAGCGCCCCACUGAGGAUGCCUACGGGCGAUUGGGGCACGG</t>
  </si>
  <si>
    <t>C51U</t>
  </si>
  <si>
    <t>CCCAACGACUGCGGAGCGAAAUUACGCUUGAGCGCCCCACUGAGGAUGCCCACGGGCGAUUGGGGCACGG</t>
  </si>
  <si>
    <t>G20A</t>
  </si>
  <si>
    <t>CCCAACGACUGCCGAGCGAGGUUACGCUUGAGCGCCCCACUGAGGGUGCCCACGGGCGAUUGGGGCACGG</t>
  </si>
  <si>
    <t>A21G</t>
  </si>
  <si>
    <t>CCCAACGACUGCCGAGCGAGAUUACGCUUGAGCUGCCCACUGAGGAUGCCCACGGGCGAUUGGGGCACGG</t>
  </si>
  <si>
    <t>G34U</t>
  </si>
  <si>
    <t>CCCAACGACUGCCGAGCGAGAUUGCGCUUGAGCGCCCCACUGAGGAUGCCCACGGUCGAUUGGGGCACGG</t>
  </si>
  <si>
    <t>G56U</t>
  </si>
  <si>
    <t>CCCAACGUCUGCCGAGCGAGAUUACGCUUGAGCGCCACACUGAGGAUGCCCACGGGCGAUUGGGGCACGG</t>
  </si>
  <si>
    <t>CCCAACGACUGCCGAGCGAGAUUGCGCUUGAGCGCCCCACUGAGGAUGUCCACGGGCGAUUGGGGCACGG</t>
  </si>
  <si>
    <t>CCCAACGUCUGCCGAGCGAGAUUACGCUUGAGCGCCCCACUGAGGAUGCCCACGGACGAUUGGGGCACGG</t>
  </si>
  <si>
    <t>CCCAACGACAGCCAAGCGAGAUUACGCUUGAGCGCCCCACUGAGGAUGCCCACGGGCGAUUGGGGCACGG</t>
  </si>
  <si>
    <t>CCCAACGACUGCCGAGCGAGAUUACGCUGGAGCGCCGCACUGAGGAUGCCCACGGGCGAUUGGGGCACGG</t>
  </si>
  <si>
    <t>CCCAACGACAGCCGAGCGAGAUUACGCUUGGGCGCCCCACUGAGGAUGCCCACGGGCGAUUGGGGCACGG</t>
  </si>
  <si>
    <t>CCCAACGACUGCCGAGCGAGAUUACGCUUGAGCGCCCCACUGAGGAAGCCCACAGGCGAUUGGGGCACGG</t>
  </si>
  <si>
    <t>U47A</t>
  </si>
  <si>
    <t>CCCAAGGACUGCCGAGCGAGAUUACGCUUGAGCGCCCUACUGAGGAUGCCCACGGGCGAUUGGGGCACGG</t>
  </si>
  <si>
    <t>CCCAACGACUGCCGAGCGAGAUUACGCUUGAGCGCCCCACAGAGGAUGCCCACGGGCGAUUGGGGCUCGG</t>
  </si>
  <si>
    <t>CCCAACGACUGGCGAGCAAGAUUACGCUUGAGCGCCCCACUGAGGAUGCCCACGGGCGAUUGGGGCACGG</t>
  </si>
  <si>
    <t>CCCGACGACUGCCGAGCGAGAUUACGCUUGAGCGCCCCACUGAGGAUGCCCAGGGGCGAUUGGGGCACGG</t>
  </si>
  <si>
    <t>CCCAACGACUGCCGAGCGGGAUUACGCUUGAGUGCCCCACUGAGGAUGCCCACGGGCGAUUGGGGCACGG</t>
  </si>
  <si>
    <t>CCCAACUACAGCCGAGCGAGAUUACGCUUGAGCGCCCCACUGAGGAUGCCCACGGGCGAUUGGGGCACGG</t>
  </si>
  <si>
    <t>CCCAACGACUGCCGAUCGAGAUUACGCUUGAGCGCCCCACUAAGGAUGCCCACGGGCGAUUGGGGCACGG</t>
  </si>
  <si>
    <t>CCCAAGGACUGCCGAGCGAGAUUACGCUUGAGCGCCACACUGAGGAUGCCCACGGGCGAUUGGGGCACGG</t>
  </si>
  <si>
    <t>CCCCAGGACUGCCGAGCGAGAUUACGCUUGAGCGCCCCACUGAGGAUGCCCACGGGCGAUUGGGGCACGG</t>
  </si>
  <si>
    <t>A4C</t>
  </si>
  <si>
    <t>CCCAACGACUGCCGAGCGAGAUUACGCUUGAGCGCCCCACCGAGGAUGCCCACAGGCGAUUGGGGCACGG</t>
  </si>
  <si>
    <t>U41C</t>
  </si>
  <si>
    <t>CCCAACGACUGCCGAGGGUGAUUACGCUUGAGCGCCCCACUGAGGAUGCCCACGGGCGAUUGGGGCACGG</t>
  </si>
  <si>
    <t>CCCAACGACUGCCGAGCGGGAUUACGCUUGAGCGCCCCACUGAGGAUGCCCACGGGCGAUUGAGGCACGG</t>
  </si>
  <si>
    <t>CCCAAGGACUGCCGAGCGAGAUUACGCUUGAGCGCCCCACUGAGGAUGCCCACGGGCGAUAGGGGCACGG</t>
  </si>
  <si>
    <t>CCCAACGACGGCCGAGCGAGAUUACGCUUGAGCGCCCCACUGAGGAUGCCCACGGGCGAUUGAGGCACGG</t>
  </si>
  <si>
    <t>CCCGACGACUGCCGAGCGAGAUUACGCUUGAGCGACCCACUGAGGAUGCCCACGGGCGAUUGGGGCACGG</t>
  </si>
  <si>
    <t>C35A</t>
  </si>
  <si>
    <t>CCCAACGACUGCCGAGGGAGAUUACGCUUGAGCGCUCCACUGAGGAUGCCCACGGGCGAUUGGGGCACGG</t>
  </si>
  <si>
    <t>CCCAACGACUGCCGAGGAAGAUUACGCUUGAGCGCCCCACUGAGGAUGCCCACGGGCGAUUGGGGCACGG</t>
  </si>
  <si>
    <t>CCCAACGACUGCCGAGCGUGAUUACGCUUGAGCGCCCCACUGAGGAUGCCCUCGGGCGAUUGGGGCACGG</t>
  </si>
  <si>
    <t>CCCAACGACUGCCGAGCGAGAUUACGCCUGAGCGCCCCACUGAGGAUGCCCACGGGCGGUUGGGGCACGG</t>
  </si>
  <si>
    <t>CCCAACGACUGCGGAGCGAGAUUACGCUUGAGCGCCCCACUGGGGAUGCCCACGGGCGAUUGGGGCACGG</t>
  </si>
  <si>
    <t>CCCAAUGACUGCCGAGCGAGAUUAGGCUUGAGCGCCCCACUGAGGAUGCCCACGGGCGAUUGGGGCACGG</t>
  </si>
  <si>
    <t>C6U</t>
  </si>
  <si>
    <t>CCCAUCGACUGCUGAGCGAGAUUACGCUUGAGCGCCCCACUGAGGAUGCCCACGGGCGAUUGGGGCACGG</t>
  </si>
  <si>
    <t>C13U</t>
  </si>
  <si>
    <t>CCCAACGACUGCCGAGCGAGAUUGCGCUUGAGGGCCCCACUGAGGAUGCCCACGGGCGAUUGGGGCACGG</t>
  </si>
  <si>
    <t>CCCAAUGACUGCCGAGCGAGAUUACGCUUGAGCGCCCCACUGAGGAUGCCCUCGGGCGAUUGGGGCACGG</t>
  </si>
  <si>
    <t>CCCAACGACUGCCGAGCGAGAUUACGCUUGAGCGCCCCACUGAGGAUGCCCAGUGGCGAUUGGGGCACGG</t>
  </si>
  <si>
    <t>CCCAACGACUGCCGAGCGAGAGUACACUUGAGCGCCCCACUGAGGAUGCCCACGGGCGAUUGGGGCACGG</t>
  </si>
  <si>
    <t>CCCAACGACGGCCGAGCGAGAUUACGCUUGAGCGCCCCACUGAGGAUGCCCACGGGCGAUUGCGGCACGG</t>
  </si>
  <si>
    <t>G63C</t>
  </si>
  <si>
    <t>CCCAACGACUGCGGAGCGAGAUUACGCUUGAGCGCCCCACUGAGGUUGCCCACGGGCGAUUGGGGCACGG</t>
  </si>
  <si>
    <t>CCCAACGAGUGCCGAGCGAGAUUACUCUUGAGCGCCCCACUGAGGAUGCCCACGGGCGAUUGGGGCACGG</t>
  </si>
  <si>
    <t>G26U</t>
  </si>
  <si>
    <t>CCCAACGACUGGCGAGCGAGAUUACGCUUGAGCGCCCCACUGAGGAUGCCCACAGGCGAUUGGGGCACGG</t>
  </si>
  <si>
    <t>CCCAACGACUGGCGAGUGAGAUUACGCUUGAGCGCCCCACUGAGGAUGCCCACGGGCGAUUGGGGCACGG</t>
  </si>
  <si>
    <t>CCCAACGACGGCCGAGCGAGAUUACGCUUGAGCGCCCCACUGAGGAUGCCCAGGGGCGAUUGGGGCACGG</t>
  </si>
  <si>
    <t>CCCAACGACGGCCGAGCGAGAUUACGCUUGAGCGCCCCACUGACGAUGCCCACGGGCGAUUGGGGCACGG</t>
  </si>
  <si>
    <t>G44C</t>
  </si>
  <si>
    <t>CCCAACGACGGCCGAGCGAGAUUACGCUUGAGCGCCCAACUGAGGAUGCCCACGGGCGAUUGGGGCACGG</t>
  </si>
  <si>
    <t>CCCAGCGACUGCCGAGCGAGAUUACGCUUGAGCGCCCCACUGAGGAUGCCCACGGGCGUUUGGGGCACGG</t>
  </si>
  <si>
    <t>CCCAACGACUGCCGAGCGAGAUUGCGCUUGAGCGCCCCACUGAGGAUGCCCACGGGCGAUUAGGGCACGG</t>
  </si>
  <si>
    <t>CCCAACGACUGCCGAGCGAGAUUACGCUUGGUCGCCCCACUGAGGAUGCCCACGGGCGAUUGGGGCACGG</t>
  </si>
  <si>
    <t>G32U</t>
  </si>
  <si>
    <t>CCCAACGACGGCCGAGCGAGAUUACCCUUGAGCGCCCCACUGAGGAUGCCCACGGGCGAUUGGGGCACGG</t>
  </si>
  <si>
    <t>CCCAACGACUGCCGAGCGAGAUUACGCUGGAGCGCCCCACUGAGGAUGCCCACGGGCGAAUGGGGCACGG</t>
  </si>
  <si>
    <t>U60A</t>
  </si>
  <si>
    <t>CCCAACGACUGCCGAGCGAGACUGCGCUUGAGCGCCCCACUGAGGAUGCCCACGGGCGAUUGGGGCACGG</t>
  </si>
  <si>
    <t>CCCAACGACUGCCGAGCGAUAUUACGCUUGAGCGCCCCACUGAGGAUGCCCACAGGCGAUUGGGGCACGG</t>
  </si>
  <si>
    <t>CCCAACGACUGCCGGGCGGGAUUACGCUUGAGCGCCCCACUGAGGAUGCCCACGGGCGAUUGGGGCACGG</t>
  </si>
  <si>
    <t>CCCAACGACUGCUGAGCGGGAUUACGCUUGAGCGCCCCACUGAGGAUGCCCACGGGCGAUUGGGGCACGG</t>
  </si>
  <si>
    <t>CCCAACGACUGCCGAGCGAGAGUACGCUUGAGCGCCCCACUGAGGAUGCCCACGGGCGAUUUGGGCACGG</t>
  </si>
  <si>
    <t>CCCAACGACUGCGGAGCGAGAUCACGCUUGAGCGCCCCACUGAGGAUGCCCACGGGCGAUUGGGGCACGG</t>
  </si>
  <si>
    <t>U23C</t>
  </si>
  <si>
    <t>CCCAACGACUGCCGAGCGAGAUUACGCUUGAGCGCCUCACGGAGGAUGCCCACGGGCGAUUGGGGCACGG</t>
  </si>
  <si>
    <t>CCCAACGAGUGCCGAGCGAGAUUACGCUUGAGCGCCUCACUGAGGAUGCCCACGGGCGAUUGGGGCACGG</t>
  </si>
  <si>
    <t>CCCAACGACUGCCGAGCGAGAGUACGCUUGAGCGCCCCACUGAGGAUGCCCACGGGCGAGUGGGGCACGG</t>
  </si>
  <si>
    <t>U60G</t>
  </si>
  <si>
    <t>CCCAACGACGGCCGAGCGAGAUUACGCUUGAGCGCCCUACUGAGGAUGCCCACGGGCGAUUGGGGCACGG</t>
  </si>
  <si>
    <t>CCCAACGACUGCCGAGCGAGAUUACGCUUGAGCGCCCCACUGAGGAUGCCCACAGGCGGUUGGGGCACGG</t>
  </si>
  <si>
    <t>CCCAACGACUGGCGAGCGAGACUACGCUUGAGCGCCCCACUGAGGAUGCCCACGGGCGAUUGGGGCACGG</t>
  </si>
  <si>
    <t>CCCAACGACUGCCAAGCGAGAUUACGCUUGAGCGCCCCACUGAGGAUGCCCACGUGCGAUUGGGGCACGG</t>
  </si>
  <si>
    <t>CCCGACGACUGCCGAGCGAGAUUACGCUUGAGCGCCCCACUGAGGGUGCCCACGGGCGAUUGGGGCACGG</t>
  </si>
  <si>
    <t>CCCAACGAGUGCCGAGCGAGAUUACGCUUGAGCGCCCCACUGAGGAUGCCCACAGGCGAUUGGGGCACGG</t>
  </si>
  <si>
    <t>CCCAACUACUGCCGAGCGAGAUUACGCUUGAGCGCCCCACUGAGGAUGCCCACGGGCGAUUGAGGCACGG</t>
  </si>
  <si>
    <t>CCCAACGACUGCCGAGCGAGAUUACGCCUGAGCGCCCCACGGAGGAUGCCCACGGGCGAUUGGGGCACGG</t>
  </si>
  <si>
    <t>CCCAAGGACUGCCGAGUGAGAUUACGCUUGAGCGCCCCACUGAGGAUGCCCACGGGCGAUUGGGGCACGG</t>
  </si>
  <si>
    <t>CCCAACGUCUGCCGAGCGAGAUUACGCUUGAGCGCCCCACUGAGGAAGCCCACGGGCGAUUGGGGCACGG</t>
  </si>
  <si>
    <t>CCCAACGACGGCCGAGCGAGAUUACGCUUGAGCGUCCCACUGAGGAUGCCCACGGGCGAUUGGGGCACGG</t>
  </si>
  <si>
    <t>CCCAACGUCUGCCGAGCGAGAUUACGCUUGAGCGCCCCACUGUGGAUGCCCACGGGCGAUUGGGGCACGG</t>
  </si>
  <si>
    <t>CCCGACGACUGCCGAGCGAGAUUACGCUUGAGCGCCCAACUGAGGAUGCCCACGGGCGAUUGGGGCACGG</t>
  </si>
  <si>
    <t>CCCUACGACCGCCGAGCGAGAUUACGCUUGAGCGCCCCACUGAGGAUGCCCACGGGCGAUUGGGGCACGG</t>
  </si>
  <si>
    <t>CCCAACGUCUGCCGAGCGAGAUUACGCUUGAGCGCCCCAGUGAGGAUGCCCACGGGCGAUUGGGGCACGG</t>
  </si>
  <si>
    <t>CCCAUCGACUGCCGAGCGAGAUUACGCUUGAGCGCCCCACUGAGGAUGCCCACGGGCGAUUGAGGCACGG</t>
  </si>
  <si>
    <t>CCCAAGGACUGCCGAGCGAGAUUACGCUUGAGCGCCCCACUGAGGAUGCUCACGGGCGAUUGGGGCACGG</t>
  </si>
  <si>
    <t>CCCAACGACUGCCGAGCGAGAUUACGCUUGAGCGCCCCACGGAGGAUGUCCACGGGCGAUUGGGGCACGG</t>
  </si>
  <si>
    <t>CCCAUCGACAGCCGAGCGAGAUUACGCUUGAGCGCCCCACUGAGGAUGCCCACGGGCGAUUGGGGCACGG</t>
  </si>
  <si>
    <t>CCCAACGACUGGCGAGCGAGAUUACGCUUGAGCGCCCCACUGAGGAUGCCCAUGGGCGAUUGGGGCACGG</t>
  </si>
  <si>
    <t>CCCAACGACUGCCGAGCGAGAUGACGCUUGAGCGCCCCACUGAGGAUGCCCAGGGGCGAUUGGGGCACGG</t>
  </si>
  <si>
    <t>CCCAACGACUGCCGAGCGGGAUUACGCUUGAGCGCCCCACUGAGGAUGCCCACGGGCGAUUGUGGCACGG</t>
  </si>
  <si>
    <t>CCCAACGACUGCGGAGCGAGAUUACGCUUGAGCGCCCCACUGAGGAUGCCCACGGGCGAUAGGGGCACGG</t>
  </si>
  <si>
    <t>CCCAACGACUGCCUAGCGAGAUUAGGCUUGAGCGCCCCACUGAGGAUGCCCACGGGCGAUUGGGGCACGG</t>
  </si>
  <si>
    <t>CCCAUCGACUGCCGAGCGAGAUUACGCUUGAGCGCCCCACUGAGGAUGCCCACGGACGAUUGGGGCACGG</t>
  </si>
  <si>
    <t>CCCAACGACUGCCGAGCGAGAUUACGCUCGAGCGCCCCACUGUGGAUGCCCACGGGCGAUUGGGGCACGG</t>
  </si>
  <si>
    <t>CCCAAGGACUGCCGAGCGAGAUUACGCUUGAGCGCCCCACUUAGGAUGCCCACGGGCGAUUGGGGCACGG</t>
  </si>
  <si>
    <t>CCCAACGACUGCCGAGCGAGAUUGCGCUUGAGCGCCCCACUGAGGAUGCCCACGAGCGAUUGGGGCACGG</t>
  </si>
  <si>
    <t>CCCAACUACUGCCGAGCGAGAUUACGCUUGAGCGCCCCACUGAGGAUGCCCACGGGCGAUUGUGGCACGG</t>
  </si>
  <si>
    <t>CCCAACGAGUGCCGAGCGAGAUUACGCUUGAGCGCUCCACUGAGGAUGCCCACGGGCGAUUGGGGCACGG</t>
  </si>
  <si>
    <t>CCCAACGACUGGCGAGCGAGAUUACGCUUGAGCGCCUCACUGAGGAUGCCCACGGGCGAUUGGGGCACGG</t>
  </si>
  <si>
    <t>CCCAACGACUGCCGAGCGAGAUUACACUUGAGCGCCCCACUGAGGAUGCCCACGGGUGAUUGGGGCACGG</t>
  </si>
  <si>
    <t>CCCAAUGACUGCCGAGCGAUAUUACGCUUGAGCGCCCCACUGAGGAUGCCCACGGGCGAUUGGGGCACGG</t>
  </si>
  <si>
    <t>CCCCACGACUGCCGAGCGAGAUUACGCUUGAGCGCCCCACGGAGGAUGCCCACGGGCGAUUGGGGCACGG</t>
  </si>
  <si>
    <t>CCCAACGACUGCCGAGCGAGAGUACGCUUGAGCGCCCCACUGAGGAUGCCCACGGGCGAUUGUGGCACGG</t>
  </si>
  <si>
    <t>CCCGACGACUGCCGAGCGAGAUUACGCUUGAGCGCCCCACUGAGGAUUCCCACGGGCGAUUGGGGCACGG</t>
  </si>
  <si>
    <t>CCCAACGACGGCCGAGCGAGAUUACGCUUGAGAGCCCCACUGAGGAUGCCCACGGGCGAUUGGGGCACGG</t>
  </si>
  <si>
    <t>C33A</t>
  </si>
  <si>
    <t>CCCAACGAGUGCCGAGCGUGAUUACGCUUGAGCGCCCCACUGAGGAUGCCCACGGGCGAUUGGGGCACGG</t>
  </si>
  <si>
    <t>CCCAACGACUGCCGAGCGAGAUUGCGCUUGAGCGUCCCACUGAGGAUGCCCACGGGCGAUUGGGGCACGG</t>
  </si>
  <si>
    <t>CCCAACGACUGCCGAGCGAGAUUACGCUGGAGCGCCCCACUGUGGAUGCCCACGGGCGAUUGGGGCACGG</t>
  </si>
  <si>
    <t>CCCAACGACUGCCGAGCGAGAUGACGCUUUAGCGCCCCACUGAGGAUGCCCACGGGCGAUUGGGGCACGG</t>
  </si>
  <si>
    <t>G30U</t>
  </si>
  <si>
    <t>CCCAAGGACUGCCGAGCGAGAUUACGCUUGAGCGCCCCACUGUGGAUGCCCACGGGCGAUUGGGGCACGG</t>
  </si>
  <si>
    <t>CCCAACUACUGCCGAGCGAGAUUACGCUUGAGCGCCACACUGAGGAUGCCCACGGGCGAUUGGGGCACGG</t>
  </si>
  <si>
    <t>CCCAUCGACUGCCGAGCGAGAUUACGCUUGAGCGCCCCACUGAGGAUGCCCACGGGCGAUUGGGACACGG</t>
  </si>
  <si>
    <t>CCCAACGACUGCCGAGCGAGAGUACGCUUGAGCGCCCCACUGAGGGUGCCCACGGGCGAUUGGGGCACGG</t>
  </si>
  <si>
    <t>CCCAGCGACUGCCGAGCGAGAUUACGCUUGAGCGCCCCACUGAGGAUGCCCACGAGCGAUUGGGGCACGG</t>
  </si>
  <si>
    <t>CCCAACGACUGCCGAGCGAGAUUACGCUUGUGCGCCCCUCUGAGGAUGCCCACGGGCGAUUGGGGCACGG</t>
  </si>
  <si>
    <t>A31U</t>
  </si>
  <si>
    <t>CCCAACGACGGCCGAGCGAGAUUACGCUUGAGCGCCCCACUGAGGAUGCCCACGGGGGAUUGGGGCACGG</t>
  </si>
  <si>
    <t>C57G</t>
  </si>
  <si>
    <t>CCCAACGACUGCCGAGCGAGAUGACGCUUGAGCGCCCCACUGAGGAUGCCCAAGGGCGAUUGGGGCACGG</t>
  </si>
  <si>
    <t>C53A</t>
  </si>
  <si>
    <t>CCCAACGACUGCCGAGCGAGAGUACGCUUGAGCGCCCCACUGAGGAUGCCCACGGGCGUUUGGGGCACGG</t>
  </si>
  <si>
    <t>CCCAACGACUGCCGAGCGAGAUUACGCUCGAGCGCCCCACUGAGGAUGCCCACGGGCGAUAGGGGCACGG</t>
  </si>
  <si>
    <t>CCCAACGACUGCCGAGCGAGAUUACGCUUGAGCGCCCCACUGAGGAUGCCCACGGGCGAUAGGGGCUCGG</t>
  </si>
  <si>
    <t>CCCAACGACUGCCGAGCGAGAUGACGCUUGAGCGCCCCACCGAGGAUGCCCACGGGCGAUUGGGGCACGG</t>
  </si>
  <si>
    <t>CCCAAGGACUGCCGAGCGAGAUUACGCUUGAGCGCCCCACUGAGGAUGCCCACGGGCGAUUAGGGCACGG</t>
  </si>
  <si>
    <t>CCCAAUGACUGCCGAGCGAGAUUACGCUUGAGCGCCCCACUGAGGAUGCCCACGGGCGGUUGGGGCACGG</t>
  </si>
  <si>
    <t>CCCUACGACUGCCGAGCGAGAUUACGCUUGAGCGCCCCACUGAGGAUGCCCACGGGCGGUUGGGGCACGG</t>
  </si>
  <si>
    <t>CCCAACGACUGCCGAGCGAGAUUACGCUGGAGCGCGCCACUGAGGAUGCCCACGGGCGAUUGGGGCACGG</t>
  </si>
  <si>
    <t>CCCAACAUCUGCCGAGCGAGAUUACGCUUGAGCGCCCCACUGAGGAUGCCCACGGGCGAUUGGGGCACGG</t>
  </si>
  <si>
    <t>CCCAACGACUGUCGAGGGAGAUUACGCUUGAGCGCCCCACUGAGGAUGCCCACGGGCGAUUGGGGCACGG</t>
  </si>
  <si>
    <t>CCCAACGACUGCCGAGCGAGAUUGCGUUUGAGCGCCCCACUGAGGAUGCCCACGGGCGAUUGGGGCACGG</t>
  </si>
  <si>
    <t>C27U</t>
  </si>
  <si>
    <t>CCCAACGACUGCCGAGCGAGAUUGCGCCUGAGCGCCCCACUGAGGAUGCCCACGGGCGAUUGGGGCACGG</t>
  </si>
  <si>
    <t>CCCAACGACUGCCGAGCUAGAUUACGCUGGAGCGCCCCACUGAGGAUGCCCACGGGCGAUUGGGGCACGG</t>
  </si>
  <si>
    <t>G18U</t>
  </si>
  <si>
    <t>CCCAACGACUGCCGAGCGAGAUUACGCUGGAGCGCCCCACUGAGGAUGCCCACGGGCGAUUGGCGCACGG</t>
  </si>
  <si>
    <t>CCCAAGGACUGCCGAGCGAGAUUACGCUUGAGCGUCCCACUGAGGAUGCCCACGGGCGAUUGGGGCACGG</t>
  </si>
  <si>
    <t>CCCAACGACGGCCGAGCGAGAUUACGCUUGAGCGCCCCACUGAGGAUGCCCACGGGCGAGUGGGGCACGG</t>
  </si>
  <si>
    <t>CCCAUCGACUGCCGAACGAGAUUACGCUUGAGCGCCCCACUGAGGAUGCCCACGGGCGAUUGGGGCACGG</t>
  </si>
  <si>
    <t>CCCAACGACUGCCGAGCGAGAUGACGCUUGAGCGCCCCACUGAGGAUGCCCACGGGCGAAUGGGGCACGG</t>
  </si>
  <si>
    <t>CCCAACGACUGCCGAGCGAGAUUACUCUGGAGCGCCCCACUGAGGAUGCCCACGGGCGAUUGGGGCACGG</t>
  </si>
  <si>
    <t>CCCAUCGACUGCCGAGCGAGGUUACGCUUGAGCGCCCCACUGAGGAUGCCCACGGGCGAUUGGGGCACGG</t>
  </si>
  <si>
    <t>CCCAGCGACUGCCGAGCGAGAUUACGCUUGAGCGCCCCACUGAGGAUGCCCACGGUCGAUUGGGGCACGG</t>
  </si>
  <si>
    <t>CCCAACUACUGCCGAGCGAGAUUACGCUUGAGCGCCCCACUGAGGAUGCCCACGGGCGAUUGGGGCUCGG</t>
  </si>
  <si>
    <t>CCCAACGAGUGCCGAGCGAGAUUACGCUUGAGCGCCCCACUGAGGAUGCCCACGAGCGAUUGGGGCACGG</t>
  </si>
  <si>
    <t>CCCAACGACAGCCGAGCGAGAUUACGCUUGAGCGCCCCACUGAGGAUGCCCAUGGGCGAUUGGGGCACGG</t>
  </si>
  <si>
    <t>CCCAUCGACUGCCGAGCGAGAUUACGCUUGAGCGCCCCACUGAGGAUGCCCACGGGCGAUUGUGGCACGG</t>
  </si>
  <si>
    <t>CCCAACGAGUGCCGAGCGAGAUUACGCUUGAGCGCCCCACUGAGGAUGCCCACGGGCGAUCGGGGCACGG</t>
  </si>
  <si>
    <t>CCCAACGACUGCCGAGCGAGAUGACGCUUGAGCGCCGCACUGAGGAUGCCCACGGGCGAUUGGGGCACGG</t>
  </si>
  <si>
    <t>CCCAACGGCUGCCGAGCAAGAUUACGCUUGAGCGCCCCACUGAGGAUGCCCACGGGCGAUUGGGGCACGG</t>
  </si>
  <si>
    <t>CCCAACGACUGCUGAGCGAGAUUACGCUUGAGCGCCCCACUGAGGAUGCCCACGGGCGAUUGGGGCUCGG</t>
  </si>
  <si>
    <t>CCCAACGAGUGCCGAGCGAGAUUACGCUUGAGCACCCCACUGAGGAUGCCCACGGGCGAUUGGGGCACGG</t>
  </si>
  <si>
    <t>CCCAACGACUGCCGAGCGAGAUUGCGCUUGAGCGCCCCACUGAGGAUACCCACGGGCGAUUGGGGCACGG</t>
  </si>
  <si>
    <t>G48A</t>
  </si>
  <si>
    <t>CCCAACGAGUGCCGAGCGAGACUACGCUUGAGCGCCCCACUGAGGAUGCCCACGGGCGAUUGGGGCACGG</t>
  </si>
  <si>
    <t>CCCAACGACGGCCGAGCGAGAUUACGCUUGAGCGCCCCACUGAGGAUGCCCACGGGCGAUUGGGCCACGG</t>
  </si>
  <si>
    <t>G65C</t>
  </si>
  <si>
    <t>CCCAACGACUGCCGAGCGAGAUUGCGCUUGAGCGCCACACUGAGGAUGCCCACGGGCGAUUGGGGCACGG</t>
  </si>
  <si>
    <t>CCCAACGUCUGCCAAGCGAGAUUACGCUUGAGCGCCCCACUGAGGAUGCCCACGGGCGAUUGGGGCACGG</t>
  </si>
  <si>
    <t>CCCAACGACUGCCGAGCGGGAUUACGCUUGAGCGCCCCACUGAGGAUGCCCACGGGCGAUUGGGACACGG</t>
  </si>
  <si>
    <t>CCCAACGACUGCGGAGCGAGAUUUCGCUUGAGCGCCCCACUGAGGAUGCCCACGGGCGAUUGGGGCACGG</t>
  </si>
  <si>
    <t>CCCAACGACUACCGAGCGAUAUUACGCUUGAGCGCCCCACUGAGGAUGCCCACGGGCGAUUGGGGCACGG</t>
  </si>
  <si>
    <t>CCCAACGAGUGCCGGGCGAGAUUACGCUUGAGCGCCCCACUGAGGAUGCCCACGGGCGAUUGGGGCACGG</t>
  </si>
  <si>
    <t>CCCAACGAGUGCCGAGCGAGAUUACGCUUGAGCGCCCCACUGAGGAUGCCCACGUGCGAUUGGGGCACGG</t>
  </si>
  <si>
    <t>CCCAACGACUGGCGAGCGAGAUUACGCAUGAGCGCCCCACUGAGGAUGCCCACGGGCGAUUGGGGCACGG</t>
  </si>
  <si>
    <t>U28A</t>
  </si>
  <si>
    <t>CCCAACGACUGCCUAGCGAGAUUACGCUCGAGCGCCCCACUGAGGAUGCCCACGGGCGAUUGGGGCACGG</t>
  </si>
  <si>
    <t>CCCAACGACUGCCUAGCGAGAUUACGCUUGAGCGCCCCACUGAGGAUGCCCACGGGCGAUUGGGACACGG</t>
  </si>
  <si>
    <t>CCCAACGACUGUCGAGCGAGAGUACGCUUGAGCGCCCCACUGAGGAUGCCCACGGGCGAUUGGGGCACGG</t>
  </si>
  <si>
    <t>CCCAACUACUGCCGAGCGAGAUUACGCUUGAGCGCCCCACUGAGGAUGCCCACGGGCGAUUAGGGCACGG</t>
  </si>
  <si>
    <t>CCCAACGACUGCCGAGCGAGAUUGCGCUUGAGCGCCCCACUGAGGAUGCCCACGGGCGAUUGGCGCACGG</t>
  </si>
  <si>
    <t>CCCAACGACUGCCUAGCGAGAUUACGCUUGAGCGCCCCACUGAGGAUGCCCACGUGCGAUUGGGGCACGG</t>
  </si>
  <si>
    <t>CCCAACGACUGCUGAGCGAUAUUACGCUUGAGCGCCCCACUGAGGAUGCCCACGGGCGAUUGGGGCACGG</t>
  </si>
  <si>
    <t>CCCAACGACUUCCGAGCGAGGUUACGCUUGAGCGCCCCACUGAGGAUGCCCACGGGCGAUUGGGGCACGG</t>
  </si>
  <si>
    <t>CCCAACGACAGCCGAGCGAGAUCACGCUUGAGCGCCCCACUGAGGAUGCCCACGGGCGAUUGGGGCACGG</t>
  </si>
  <si>
    <t>CCCAACGACUGCCGAGGGAGAUUACACUUGAGCGCCCCACUGAGGAUGCCCACGGGCGAUUGGGGCACGG</t>
  </si>
  <si>
    <t>CCCAAUGACUGCCAAGCGAGAUUACGCUUGAGCGCCCCACUGAGGAUGCCCACGGGCGAUUGGGGCACGG</t>
  </si>
  <si>
    <t>CCCAACGGCUGCCGAGCGAGAUUACGCUUGAGCACCCCACUGAGGAUGCCCACGGGCGAUUGGGGCACGG</t>
  </si>
  <si>
    <t>CCCAACGACUGCCGAUCGAGAUUACGCUUGAGCGCCCCACUGAGGAUGCCCACGGGCGAUUGGGGCUCGG</t>
  </si>
  <si>
    <t>CCCAACGACUGCGGAACGAGAUUACGCUUGAGCGCCCCACUGAGGAUGCCCACGGGCGAUUGGGGCACGG</t>
  </si>
  <si>
    <t>CCCAAUGACUGCCGAGCGAGGUUACGCUUGAGCGCCCCACUGAGGAUGCCCACGGGCGAUUGGGGCACGG</t>
  </si>
  <si>
    <t>CCCAACGACUGCCGAGCGAGAGUACGCUUGAGCGCCCCACUGAGGAUGCACACGGGCGAUUGGGGCACGG</t>
  </si>
  <si>
    <t>CCCAACGACUGCCGAGCGAAGUUACGCUUGAGCGCCCCACUGAGGAUGCCCACGGGCGAUUGGGGCACGG</t>
  </si>
  <si>
    <t>CCCAACGACUGCCGAGCGAGGUGACGCUUGAGCGCCCCACUGAGGAUGCCCACGGGCGAUUGGGGCACGG</t>
  </si>
  <si>
    <t>CCCAACGACCGCCGAGCGAGAUUACGCUUGAGCGCCCCACUGAGGAUGCCCACGGGCGAUUGGAGCACGG</t>
  </si>
  <si>
    <t>CCCAACGACUGCCGAGCGAGAGUACGCAUGAGCGCCCCACUGAGGAUGCCCACGGGCGAUUGGGGCACGG</t>
  </si>
  <si>
    <t>CCCAAGGACUGCCGAGCGAGAUUACGUUUGAGCGCCCCACUGAGGAUGCCCACGGGCGAUUGGGGCACGG</t>
  </si>
  <si>
    <t>CCCAACGACGGCCGAGCGAGAUUACGCUUGAGCGCCCCACUGAGGAUGCCCACGGGCGGUUGGGGCACGG</t>
  </si>
  <si>
    <t>CCCAACGACUGACGAGCGAGAUGACGCUUGAGCGCCCCACUGAGGAUGCCCACGGGCGAUUGGGGCACGG</t>
  </si>
  <si>
    <t>CCCGACGACUGCCGAGCGAGAUUACGCUUGAGCGCCCCACUGAGGAUGCCCACGGGCUAUUGGGGCACGG</t>
  </si>
  <si>
    <t>CCCAACUACUGCCGAGCGAGAUUACGCUUGAGCGCCCCACUGAGGAUGCCCACGGUCGAUUGGGGCACGG</t>
  </si>
  <si>
    <t>CCCAACGACUGCCUAGCGAGAUUACGCGUGAGCGCCCCACUGAGGAUGCCCACGGGCGAUUGGGGCACGG</t>
  </si>
  <si>
    <t>U28G</t>
  </si>
  <si>
    <t>CCCAAGGACUGCCGAGCGAGAUUACGCUUUAGCGCCCCACUGAGGAUGCCCACGGGCGAUUGGGGCACGG</t>
  </si>
  <si>
    <t>CCCAACGACUGCCUAGCGAGAUUACGCUUGAGCGUCCCACUGAGGAUGCCCACGGGCGAUUGGGGCACGG</t>
  </si>
  <si>
    <t>CCCAACGACUGCCGAGCGAGAUUACGCUGGAGCGUCCCACUGAGGAUGCCCACGGGCGAUUGGGGCACGG</t>
  </si>
  <si>
    <t>CCCAACGACUGCCAAGCGAGAUUACGCUUGAGCGCCCCUCUGAGGAUGCCCACGGGCGAUUGGGGCACGG</t>
  </si>
  <si>
    <t>CCCGACGACUGCCGAGCGAGAUUACGCUUGAGCGCCCCACUGAGGAUGCCCAAGGGCGAUUGGGGCACGG</t>
  </si>
  <si>
    <t>CCCAGCGACUGCCGAGCGAGAUUACGCUUGAGCGCCCCGCUGAGGAUGCCCACGGGCGAUUGGGGCACGG</t>
  </si>
  <si>
    <t>CCCAACGACUGCCGAGCGAGAUGACGCUUGAGCGCCCCACUGAGGAAGCCCACGGGCGAUUGGGGCACGG</t>
  </si>
  <si>
    <t>CCCAACGACUGCCGAGCGAGAUUACGCUUGAGCGCCCCACUGAGGAUGCCCUCGGGCGAUUGUGGCACGG</t>
  </si>
  <si>
    <t>CCCAACGAGUGCCGAGCGAGAUUACGCUUGAGCGCCCCACUGAGGAUGCCCACGGGUGAUUGGGGCACGG</t>
  </si>
  <si>
    <t>CCCAACGACUUCCGAGCGAGAUUACGCUUGAGCGCCCCACUGAGGAUGCCCACGGGCGAUUGAGGCACGG</t>
  </si>
  <si>
    <t>CCCAACGACUGCGCAGCGAGAUUACGCUUGAGCGCCCCACUGAGGAUGCCCACGGGCGAUUGGGGCACGG</t>
  </si>
  <si>
    <t>G14C</t>
  </si>
  <si>
    <t>CCCAACGACCGCCGAGCGAGAUUACGCUGGAGCGCCCCACUGAGGAUGCCCACGGGCGAUUGGGGCACGG</t>
  </si>
  <si>
    <t>CCCAACGACUGCCGAGCGUGAUGACGCUUGAGCGCCCCACUGAGGAUGCCCACGGGCGAUUGGGGCACGG</t>
  </si>
  <si>
    <t>CCCAACGACAGCCGAGCGAGAUUACGCUUGAGCGCCCCGCUGAGGAUGCCCACGGGCGAUUGGGGCACGG</t>
  </si>
  <si>
    <t>CCCAGCGACUGCCGAGCGAGAUUACGCUUGAGCGCCCCUCUGAGGAUGCCCACGGGCGAUUGGGGCACGG</t>
  </si>
  <si>
    <t>CCCAACGACUGCCGAGCGAGAUUACGCUUGAGGGCCCCACGGAGGAUGCCCACGGGCGAUUGGGGCACGG</t>
  </si>
  <si>
    <t>CCCAACGACUGCCGAUCAAGAUUACGCUUGAGCGCCCCACUGAGGAUGCCCACGGGCGAUUGGGGCACGG</t>
  </si>
  <si>
    <t>CCCAAUGACUGCCGAGUGAGAUUACGCUUGAGCGCCCCACUGAGGAUGCCCACGGGCGAUUGGGGCACGG</t>
  </si>
  <si>
    <t>CCCAACGACUGCCGAGCAAGAGUACGCUUGAGCGCCCCACUGAGGAUGCCCACGGGCGAUUGGGGCACGG</t>
  </si>
  <si>
    <t>CCCAACGACUGUCGAGCGAGAUUACGCUUGAGCGCCCCACGGAGGAUGCCCACGGGCGAUUGGGGCACGG</t>
  </si>
  <si>
    <t>CCCAACGACUGGCGAGCGAGAUUACGCUUGAGCGCCCCACUGAGGAUGCCCACGGGCGAUUUGGGCACGG</t>
  </si>
  <si>
    <t>CCCAACGACUGCCGAGCGAGAUUACACUGGAGCGCCCCACUGAGGAUGCCCACGGGCGAUUGGGGCACGG</t>
  </si>
  <si>
    <t>CCCAACGAGUGCCGAGCGAGAUUACGCUUGAGCGCCCCACUGAGGAUGCCCACGGGCGAUUGGGGCUCGG</t>
  </si>
  <si>
    <t>CCCAACGACUGCCGAGGGAGGUUACGCUUGAGCGCCCCACUGAGGAUGCCCACGGGCGAUUGGGGCACGG</t>
  </si>
  <si>
    <t>CCCAACGACUGCCGAGCGAGAUUGCGCUUGAGCGCCCCACUGAGGAUGCCCAGGGGCGAUUGGGGCACGG</t>
  </si>
  <si>
    <t>CCCAACUACUGCCGAGCGAGAUUACGCUUUAGCGCCCCACUGAGGAUGCCCACGGGCGAUUGGGGCACGG</t>
  </si>
  <si>
    <t>CCCAACGACUGCGGAGCGAGAUUACGCUUGAGCGCCCCACUGAGGAUGCCCACGGACGAUUGGGGCACGG</t>
  </si>
  <si>
    <t>CCCAACGACUGCCAAACGAGAUUACGCUUGAGCGCCCCACUGAGGAUGCCCACGGGCGAUUGGGGCACGG</t>
  </si>
  <si>
    <t>CCCAACGAGUGCCGAGCGAGGUUACGCUUGAGCGCCCCACUGAGGAUGCCCACGGGCGAUUGGGGCACGG</t>
  </si>
  <si>
    <t>CCCAACGACUGCCGAGCGUGUUUACGCUUGAGCGCCCCACUGAGGAUGCCCACGGGCGAUUGGGGCACGG</t>
  </si>
  <si>
    <t>A21U</t>
  </si>
  <si>
    <t>CCCAACGACAGCCGAGCGAGAUUACACUUGAGCGCCCCACUGAGGAUGCCCACGGGCGAUUGGGGCACGG</t>
  </si>
  <si>
    <t>CCCAACGACGGCCGAGCGAGAUUACGCUUGAGCGCCCCACUGAGGAUGCCCACGGGCGAUUGGGGAACGG</t>
  </si>
  <si>
    <t>C66A</t>
  </si>
  <si>
    <t>CCCAACGAGUGCAGAGCGAGAUUACGCUUGAGCGCCCCACUGAGGAUGCCCACGGGCGAUUGGGGCACGG</t>
  </si>
  <si>
    <t>CCCAACGACUGCCGUGCGAGAUUACGCUUGAGCGCCCCACUGAGGAUGCCCACGGGCGAUUGGGGCGCGG</t>
  </si>
  <si>
    <t>CCCAACGGCUGCCGAGCGAGAUUACGCUUGAGCGCCCCGCUGAGGAUGCCCACGGGCGAUUGGGGCACGG</t>
  </si>
  <si>
    <t>CCCAACGACUGCCGAGCGAGAUUGCGCGUGAGCGCCCCACUGAGGAUGCCCACGGGCGAUUGGGGCACGG</t>
  </si>
  <si>
    <t>CCCAACGACUGCCGAGCGAGAUUACGCCUGAGCGCCCCUCUGAGGAUGCCCACGGGCGAUUGGGGCACGG</t>
  </si>
  <si>
    <t>CCCGACGACUGCCGAGCGAGAUUACGCUUGAGCGCCCCACUGAGGAUGCCCACGGGCGAGUGGGGCACGG</t>
  </si>
  <si>
    <t>CCCAACGAGUGCCGAGCGAGAUUAUGCUUGAGCGCCCCACUGAGGAUGCCCACGGGCGAUUGGGGCACGG</t>
  </si>
  <si>
    <t>C25U</t>
  </si>
  <si>
    <t>CCCAACGACUACCGAGGGAGAUUACGCUUGAGCGCCCCACUGAGGAUGCCCACGGGCGAUUGGGGCACGG</t>
  </si>
  <si>
    <t>CCCAACGACGGCCGAGAGAGAUUACGCUUGAGCGCCCCACUGAGGAUGCCCACGGGCGAUUGGGGCACGG</t>
  </si>
  <si>
    <t>C17A</t>
  </si>
  <si>
    <t>CCCAACGACUGCCGAGCGAGAUGACGCUUGAGCGCCCCACUGAGGAUGCCCACGUGCGAUUGGGGCACGG</t>
  </si>
  <si>
    <t>CCCGACGACUGCCGAGCGAGAUUACGCUUGAGCGCCCCACUGAGGAUGCCCACGGGCGAUAGGGGCACGG</t>
  </si>
  <si>
    <t>CCCAACGACAGCCGAGCGGGAUUACGCUUGAGCGCCCCACUGAGGAUGCCCACGGGCGAUUGGGGCACGG</t>
  </si>
  <si>
    <t>CCCAACGACUGCCGAGCGAGUUGACGCUUGAGCGCCCCACUGAGGAUGCCCACGGGCGAUUGGGGCACGG</t>
  </si>
  <si>
    <t>CCCAACGACUGCCGAGCGAGAUUGCGCUUGAGCGCCCCACUGAGGAUGCCCACGGGCGGUUGGGGCACGG</t>
  </si>
  <si>
    <t>CCCAAGGACUGCCGAGCGAGAUUACGCUUGAGCGCCCCAUUGAGGAUGCCCACGGGCGAUUGGGGCACGG</t>
  </si>
  <si>
    <t>CCCAACGACGGCCGAGCGAGAUUACGCUUGAGCGCCCCACUGAGGAUGCCCACGAGCGAUUGGGGCACGG</t>
  </si>
  <si>
    <t>CCCAUCGACUGCCGAGCGAGAUUACGCUUGAGCGCCCCACUGUGGAUGCCCACGGGCGAUUGGGGCACGG</t>
  </si>
  <si>
    <t>CCCAGCGACUGCCGAGCGUGAUUACGCUUGAGCGCCCCACUGAGGAUGCCCACGGGCGAUUGGGGCACGG</t>
  </si>
  <si>
    <t>CCCAACGACUGCCUAGCGAGAUUAUGCUUGAGCGCCCCACUGAGGAUGCCCACGGGCGAUUGGGGCACGG</t>
  </si>
  <si>
    <t>CCCAACGACUGCCGAGGGAGAUUACGCUUGAGCGCCCCACUGAGGAUGCUCACGGGCGAUUGGGGCACGG</t>
  </si>
  <si>
    <t>CCCAACGACGGCCGAGCGAGAUUACGAUUGAGCGCCCCACUGAGGAUGCCCACGGGCGAUUGGGGCACGG</t>
  </si>
  <si>
    <t>C27A</t>
  </si>
  <si>
    <t>CCCAACGACUGCCGAGCGAGAUGACGCUUGAGCGCCCCACUGAGGAUGCCCACGGGCGAUUGGGGUACGG</t>
  </si>
  <si>
    <t>CCCAACGACUGGCGAGCGAGAUUACGCGUGAGCGCCCCACUGAGGAUGCCCACGGGCGAUUGGGGCACGG</t>
  </si>
  <si>
    <t>CCCAACGACUGCCGAGCGAGAGUACGCUAGAGCGCCCCACUGAGGAUGCCCACGGGCGAUUGGGGCACGG</t>
  </si>
  <si>
    <t>CCCAACGACGGCCGAGCGAGAUUACGCUUGAGCGCCGCACUGAGGAUGCCCACGGGCGAUUGGGGCACGG</t>
  </si>
  <si>
    <t>CCCAACGAGUGCCGAGCGAGAUUACGCUUGAGCGCCCCACUUAGGAUGCCCACGGGCGAUUGGGGCACGG</t>
  </si>
  <si>
    <t>CCCAACGACUUCCGAGCGAGAUUACGCUUGAGCGCCCCACUGAGGAUGCCCACGGGCGAUUGUGGCACGG</t>
  </si>
  <si>
    <t>CCCAACGUCUGCCGAGCGAGAUUACGCUUGAGCGCCCCACUAAGGAUGCCCACGGGCGAUUGGGGCACGG</t>
  </si>
  <si>
    <t>CCCAACGACUGGCGAGCGAGGUUACGCUUGAGCGCCCCACUGAGGAUGCCCACGGGCGAUUGGGGCACGG</t>
  </si>
  <si>
    <t>CCCAACGACUGCCGAGCGAGAUUACGCUAGAGCGCCCCGCUGAGGAUGCCCACGGGCGAUUGGGGCACGG</t>
  </si>
  <si>
    <t>CCCAACGACUGCCGAGCGAGAUUACGCUUGAGCGCCCCACGGAGGAUGCCCACGGGCGAUUGGUGCACGG</t>
  </si>
  <si>
    <t>CCCAACGAGUGCCGAGCGAGAUUACGCUUGAGCGCCCCACUGAGGAUGCCCACGGGCGGUUGGGGCACGG</t>
  </si>
  <si>
    <t>CCCAACUACUGCCGAGCGAGAUUACGCUUAAGCGCCCCACUGAGGAUGCCCACGGGCGAUUGGGGCACGG</t>
  </si>
  <si>
    <t>G30A</t>
  </si>
  <si>
    <t>CCCAUCGACUACCGAGCGAGAUUACGCUUGAGCGCCCCACUGAGGAUGCCCACGGGCGAUUGGGGCACGG</t>
  </si>
  <si>
    <t>CCCAACGACGGCCGAGCAAGAUUACGCUUGAGCGCCCCACUGAGGAUGCCCACGGGCGAUUGGGGCACGG</t>
  </si>
  <si>
    <t>CCCAGCGACUGCCGAGCGAGAUUACGCUUGAGCGCCCCACUGAGGUUGCCCACGGGCGAUUGGGGCACGG</t>
  </si>
  <si>
    <t>CCCAACGACUGCGGGGCGAGAUUACGCUUGAGCGCCCCACUGAGGAUGCCCACGGGCGAUUGGGGCACGG</t>
  </si>
  <si>
    <t>CCCAACGAUUGCCAAGCGAGAUUACGCUUGAGCGCCCCACUGAGGAUGCCCACGGGCGAUUGGGGCACGG</t>
  </si>
  <si>
    <t>C9U</t>
  </si>
  <si>
    <t>CCCAACGACUGCCGAGCGAGAUUGCGCUUGAGCGCGCCACUGAGGAUGCCCACGGGCGAUUGGGGCACGG</t>
  </si>
  <si>
    <t>CCCAGCGACUGUCGAGCGAGAUUACGCUUGAGCGCCCCACUGAGGAUGCCCACGGGCGAUUGGGGCACGG</t>
  </si>
  <si>
    <t>CCCAACGACUGCCGAGCGAGAUUACGCUAGAGCGCCCCACGGAGGAUGCCCACGGGCGAUUGGGGCACGG</t>
  </si>
  <si>
    <t>CCCAACGACGACCGAGCGAGAUUACGCUUGAGCGCCCCACUGAGGAUGCCCACGGGCGAUUGGGGCACGG</t>
  </si>
  <si>
    <t>CCCAACUACUGCCGAGCGAGAUUACACUUGAGCGCCCCACUGAGGAUGCCCACGGGCGAUUGGGGCACGG</t>
  </si>
  <si>
    <t>CCCAACGACUGCCGAGCGGGAUUACGCUUGAGCGCCCCACCGAGGAUGCCCACGGGCGAUUGGGGCACGG</t>
  </si>
  <si>
    <t>CCCAACGACUGCCGAGGGAGAUUACGCUUGAGCACCCCACUGAGGAUGCCCACGGGCGAUUGGGGCACGG</t>
  </si>
  <si>
    <t>CCCAACGACUGCCGAGCGAGAGUACGCUUGAGCACCCCACUGAGGAUGCCCACGGGCGAUUGGGGCACGG</t>
  </si>
  <si>
    <t>CCCAACGACUGCCAGGCGAGAUUACGCUUGAGCGCCCCACUGAGGAUGCCCACGGGCGAUUGGGGCACGG</t>
  </si>
  <si>
    <t>CCCAACGAGUGCCGAGCGAGAUUACGCUUGAGCGCCCCACUGAGGAUGCCCACGGGCGAUUUGGGCACGG</t>
  </si>
  <si>
    <t>CCCGACGAAUGCCGAGCGAGAUUACGCUUGAGCGCCCCACUGAGGAUGCCCACGGGCGAUUGGGGCACGG</t>
  </si>
  <si>
    <t>C9A</t>
  </si>
  <si>
    <t>CCCAACGACUGCCUAGCGUGAUUACGCUUGAGCGCCCCACUGAGGAUGCCCACGGGCGAUUGGGGCACGG</t>
  </si>
  <si>
    <t>CCCAAAGACUGCCGAGGGAGAUUACGCUUGAGCGCCCCACUGAGGAUGCCCACGGGCGAUUGGGGCACGG</t>
  </si>
  <si>
    <t>C6A</t>
  </si>
  <si>
    <t>CCCAUCGACUGCCGAGUGAGAUUACGCUUGAGCGCCCCACUGAGGAUGCCCACGGGCGAUUGGGGCACGG</t>
  </si>
  <si>
    <t>CCCAACGUCUGCCGAGCGAGUUUACGCUUGAGCGCCCCACUGAGGAUGCCCACGGGCGAUUGGGGCACGG</t>
  </si>
  <si>
    <t>CCCAACGACUGCCGAGCGAGAUGACGCUUGAGCGCCCUACUGAGGAUGCCCACGGGCGAUUGGGGCACGG</t>
  </si>
  <si>
    <t>CCCAACGAGUGCCGAGCAAGAUUACGCUUGAGCGCCCCACUGAGGAUGCCCACGGGCGAUUGGGGCACGG</t>
  </si>
  <si>
    <t>CCCAACGACCGCCGAGCGAGAUUACGCUUGAGCGCCCCACUGAGGAUGCCCACGGGCGAUCGGGGCACGG</t>
  </si>
  <si>
    <t>CCCAAGGACUGCCGAGCGAGAUUACGCUUGAGCACCCCACUGAGGAUGCCCACGGGCGAUUGGGGCACGG</t>
  </si>
  <si>
    <t>CCCAACGACUGCCGAGCGAGAUUACGCUUGAGCGCCCCACUGAGGAUGCCCUCGGGCGAUUGAGGCACGG</t>
  </si>
  <si>
    <t>CCCAACGACUGCCGAGCGAGAUUGCGCAUGAGCGCCCCACUGAGGAUGCCCACGGGCGAUUGGGGCACGG</t>
  </si>
  <si>
    <t>CCCAACGACUGCCGAGCGAGAUGACGCUUGAGCGCCCCACUGAGGAUGCCCACGGGCGACUGGGGCACGG</t>
  </si>
  <si>
    <t>CCCAACGACUGCCGAGCGAGAGUACGCUUGAGCGCCCCACUGAGGAUGCCCACGGGCGAUGGGGGCACGG</t>
  </si>
  <si>
    <t>CCCAACGACUGCCGAGCGAGAUGACGCUUGAUCGCCCCACUGAGGAUGCCCACGGGCGAUUGGGGCACGG</t>
  </si>
  <si>
    <t>CCCAAGGACUGCCGAGCGAGAUUACGCUUGAGCGCCCCUCUGAGGAUGCCCACGGGCGAUUGGGGCACGG</t>
  </si>
  <si>
    <t>CCCAACGACAUCCGAGCGAGAUUACGCUUGAGCGCCCCACUGAGGAUGCCCACGGGCGAUUGGGGCACGG</t>
  </si>
  <si>
    <t>CCCAACGAGUGCCGAGCGAGAUUACACUUGAGCGCCCCACUGAGGAUGCCCACGGGCGAUUGGGGCACGG</t>
  </si>
  <si>
    <t>CCCAACGACUGCCAAGCGAGAUUACGCUUAAGCGCCCCACUGAGGAUGCCCACGGGCGAUUGGGGCACGG</t>
  </si>
  <si>
    <t>CCCAACGACUGCCGAGCGAGAUUACGCUUGAGCGCCCCUCUGAGGAUGCCCACAGGCGAUUGGGGCACGG</t>
  </si>
  <si>
    <t>CCCAACGACUGGCGAGCGAGAUUACGCUUGAGCGCCCCACUGAGGAUGCCCACGUGCGAUUGGGGCACGG</t>
  </si>
  <si>
    <t>CCCAACGACUGCCGAGCGAGAUUACGCUCGAGCGCCCCACUGAGGAUGCCCACGGGCGAUUGGGGUACGG</t>
  </si>
  <si>
    <t>CCCAACGACUGCCGAGCGAGAGUACGCUUGAGCGCCCCACUGAGGAUGCGCACGGGCGAUUGGGGCACGG</t>
  </si>
  <si>
    <t>CCCAACGACUGCCGAGCGAGAUUACGCCUGAGCGCCCCACUGAGGAUGCCCUCGGGCGAUUGGGGCACGG</t>
  </si>
  <si>
    <t>CCCAACGACGGCCGAGCGAGAUUACGCUUGAGCGCCCCACUGAGGAUUCCCACGGGCGAUUGGGGCACGG</t>
  </si>
  <si>
    <t>CCCAACGAGAGCCGAGCGAGAUUACGCUUGAGCGCCCCACUGAGGAUGCCCACGGGCGAUUGGGGCACGG</t>
  </si>
  <si>
    <t>CCCAACGACUGCCGAGCGAGAGUACGCUUGAGCGCCCCACUGAGGAUGUCCACGGGCGAUUGGGGCACGG</t>
  </si>
  <si>
    <t>CCCAACGACUGCCGAGCGAGAUUACGCUGGAGCGCCCCACUGAGGAUGCUCACGGGCGAUUGGGGCACGG</t>
  </si>
  <si>
    <t>CCCAACGACUGCCGAGCGAGAUUACGCUUGAGCGCCCCACGGAGGAUGCCCACGGGCGGUUGGGGCACGG</t>
  </si>
  <si>
    <t>CCCAAGGACUGUCGAGCGAGAUUACGCUUGAGCGCCCCACUGAGGAUGCCCACGGGCGAUUGGGGCACGG</t>
  </si>
  <si>
    <t>CCCAACGACUGCCGAGCGAGAAUGCGCUUGAGCGCCCCACUGAGGAUGCCCACGGGCGAUUGGGGCACGG</t>
  </si>
  <si>
    <t>U22A</t>
  </si>
  <si>
    <t>CCCAACGACUGCCGAGCGAGAUGACGCUUGAGCGCUCCACUGAGGAUGCCCACGGGCGAUUGGGGCACGG</t>
  </si>
  <si>
    <t>CCCAACGACUGCCGAGCGAGAGUACGCUUGAGCGCCCCUCUGAGGAUGCCCACGGGCGAUUGGGGCACGG</t>
  </si>
  <si>
    <t>CCCAGCGACUGCCGGGCGAGAUUACGCUUGAGCGCCCCACUGAGGAUGCCCACGGGCGAUUGGGGCACGG</t>
  </si>
  <si>
    <t>CCCAACGAGUGCCGAGCGAGAUUACGCUAGAGCGCCCCACUGAGGAUGCCCACGGGCGAUUGGGGCACGG</t>
  </si>
  <si>
    <t>CCCAAUGACUGUCGAGCGAGAUUACGCUUGAGCGCCCCACUGAGGAUGCCCACGGGCGAUUGGGGCACGG</t>
  </si>
  <si>
    <t>CCCAGCGACUGCCGAGCGAGAUUACGUUUGAGCGCCCCACUGAGGAUGCCCACGGGCGAUUGGGGCACGG</t>
  </si>
  <si>
    <t>CCCAUCGACUGCCGAGCGAGAUUACGCUUGAGCGCCCCACUGAGGAUGCCCACGGGCGAUAGGGGCACGG</t>
  </si>
  <si>
    <t>CCCGACGACUGCCGAGCGAGAUUACGCUUGAGCGCCCCACUGAGGAUGCCCACGGGCGAUGGGGGCACGG</t>
  </si>
  <si>
    <t>CCCAACGACGGCCGAGCGAGAUUACGCUUGAGCGCCCCACUGAGGAUGCGCACGGGCGAUUGGGGCACGG</t>
  </si>
  <si>
    <t>CCCAACGACGGCCGAGCGAGAUUACGCUUGAGCGCACCACUGAGGAUGCCCACGGGCGAUUGGGGCACGG</t>
  </si>
  <si>
    <t>C36A</t>
  </si>
  <si>
    <t>CCCAACGACGGCCGAGCGAGAUUACGCUUGAGCGCCCCACUGAGGAUGCUCACGGGCGAUUGGGGCACGG</t>
  </si>
  <si>
    <t>CCCAACGAGUGCCAAGCGAGAUUACGCUUGAGCGCCCCACUGAGGAUGCCCACGGGCGAUUGGGGCACGG</t>
  </si>
  <si>
    <t>CCCGACGACUGCCGAGCGAGAUUACGCUUGAGCGCCCCACUGAGGAUGCCCACGGGCGAUUGGGGGACGG</t>
  </si>
  <si>
    <t>C66G</t>
  </si>
  <si>
    <t>CCCAACGACUGCCGAGCGAGAUGACGCUUGAGCGCCCCACUGUGGAUGCCCACGGGCGAUUGGGGCACGG</t>
  </si>
  <si>
    <t>CCCAAGGACUGCCGAGCGAGAUUACGCUAGAGCGCCCCACUGAGGAUGCCCACGGGCGAUUGGGGCACGG</t>
  </si>
  <si>
    <t>CCCAACGACUGCCGAGCGAGAUUACGCUUGAGCGCCCCACUGAGGGUGCCCACGGGCGAUUGGGGCGCGG</t>
  </si>
  <si>
    <t>CCCAACUACUGCCGAGCGAGAUUACGCUUGAGCGCCCCAUUGAGGAUGCCCACGGGCGAUUGGGGCACGG</t>
  </si>
  <si>
    <t>CCCAACGACUGCCGAGCGAGAGUUCGCUUGAGCGCCCCACUGAGGAUGCCCACGGGCGAUUGGGGCACGG</t>
  </si>
  <si>
    <t>CCCAACGACUGCCGAGCGGGAUUACGCUUGAGCGCCCCUCUGAGGAUGCCCACGGGCGAUUGGGGCACGG</t>
  </si>
  <si>
    <t>CCCAACGACUGCCGAGCGAGAUGACGCUUGAGCGCCCCACUGAGGAUUCCCACGGGCGAUUGGGGCACGG</t>
  </si>
  <si>
    <t>CCCAACGACUUCCGAGCGAGAUUACGCUUGAGCGCCCCACUGAGGAUGCUCACGGGCGAUUGGGGCACGG</t>
  </si>
  <si>
    <t>CCCAACGACUGCCGAGCGAGAUUAUGCUGGAGCGCCCCACUGAGGAUGCCCACGGGCGAUUGGGGCACGG</t>
  </si>
  <si>
    <t>CCCAACGGAUGCCGAGCGAGAUUACGCUUGAGCGCCCCACUGAGGAUGCCCACGGGCGAUUGGGGCACGG</t>
  </si>
  <si>
    <t>CCCAACGAGUGCCGAGCGAGAUUACGCUUGAGCGCCCCACUGAGGAUGCCCACGGACGAUUGGGGCACGG</t>
  </si>
  <si>
    <t>CCCAACGACUGCCUAGCGAGAUUACGCUUGAGCGCCCCACUGAGGAUGCCCACGGGCGAUUGGGUCACGG</t>
  </si>
  <si>
    <t>CCCAAGGACUGCCGAGCGAAAUUACGCUUGAGCGCCCCACUGAGGAUGCCCACGGGCGAUUGGGGCACGG</t>
  </si>
  <si>
    <t>CCCAACGACUUCCGAGCGUGAUUACGCUUGAGCGCCCCACUGAGGAUGCCCACGGGCGAUUGGGGCACGG</t>
  </si>
  <si>
    <t>CCCAUCGACUGCCGAGCGGGAUUACGCUUGAGCGCCCCACUGAGGAUGCCCACGGGCGAUUGGGGCACGG</t>
  </si>
  <si>
    <t>CCCAACGACUGCGGAGCGAGAUUACGCUUGAGCACCCCACUGAGGAUGCCCACGGGCGAUUGGGGCACGG</t>
  </si>
  <si>
    <t>CCCGACGACUGCCGAGCGAGAUUACGAUUGAGCGCCCCACUGAGGAUGCCCACGGGCGAUUGGGGCACGG</t>
  </si>
  <si>
    <t>CCCAACGACUGCCGAGCGAGAGUACGCUUGAGCGCCCCACUGAGGAUGCCCACGUGCGAUUGGGGCACGG</t>
  </si>
  <si>
    <t>CCCAAGGACUGCCGAGCGAGAUUACGCUUGAGCGCCCCACUGAGGAUACCCACGGGCGAUUGGGGCACGG</t>
  </si>
  <si>
    <t>CCCAACGACGGCCGAGCGAGAUUACGCUUGAGCGCCCCACUGAGGAUGCCCACGGGCGAUGGGGGCACGG</t>
  </si>
  <si>
    <t>CCCAACGACUGCCGAGCGAGAUUACGCUUGUGCGCCCCACGGAGGAUGCCCACGGGCGAUUGGGGCACGG</t>
  </si>
  <si>
    <t>CCCAACGUCAGCCGAGCGAGAUUACGCUUGAGCGCCCCACUGAGGAUGCCCACGGGCGAUUGGGGCACGG</t>
  </si>
  <si>
    <t>CCCAACGACUGCCGGGCGAGAUUACGCUGGAGCGCCCCACUGAGGAUGCCCACGGGCGAUUGGGGCACGG</t>
  </si>
  <si>
    <t>CCCAACGACUGCCGAGCGAGAUGACGCUUGAACGCCCCACUGAGGAUGCCCACGGGCGAUUGGGGCACGG</t>
  </si>
  <si>
    <t>G32A</t>
  </si>
  <si>
    <t>CCCAACUACUGCCGAGCGAGAUUACGCGUGAGCGCCCCACUGAGGAUGCCCACGGGCGAUUGGGGCACGG</t>
  </si>
  <si>
    <t>CCCAACUACUGCCGAGCGAGAUUACGCUUGAGCGCCCCACUGAGGAUGCCCACGGGCGGUUGGGGCACGG</t>
  </si>
  <si>
    <t>CCCAACGACUGCCGAUCGAGAUUACGCUUGAGCGCCCCACUGAGGAUGCCCACGGGUGAUUGGGGCACGG</t>
  </si>
  <si>
    <t>CCCAACGACUGCCGAGCGAGAUUACGCUUGAGCGCCCCACGGAGGAUGCCCACGGGCGAUUGAGGCACGG</t>
  </si>
  <si>
    <t>CCCAACGACUGCUGAUCGAGAUUACGCUUGAGCGCCCCACUGAGGAUGCCCACGGGCGAUUGGGGCACGG</t>
  </si>
  <si>
    <t>CCCAACGACCGCCGAGCGAGAGUACGCUUGAGCGCCCCACUGAGGAUGCCCACGGGCGAUUGGGGCACGG</t>
  </si>
  <si>
    <t>CCCAACAACUGCCGAGCGAGAGUACGCUUGAGCGCCCCACUGAGGAUGCCCACGGGCGAUUGGGGCACGG</t>
  </si>
  <si>
    <t>CCCAACGACUUCCGAGCGAGAUUACGCUUGAGCGCCCCACUGAGGAUGCCCACGGGCGAUAGGGGCACGG</t>
  </si>
  <si>
    <t>CCCAAUGACUGCCGAGCGAGAUUACGCUUGAGCGCCCCACUGAGGAUGCCCACGGGCGAUAGGGGCACGG</t>
  </si>
  <si>
    <t>CCCAACGACUGCCGAGCGAGAUUACGCUAGAGCGCCCCACCGAGGAUGCCCACGGGCGAUUGGGGCACGG</t>
  </si>
  <si>
    <t>CCCAACGAGUGCCGAGCGAGAUUACGCUUGAGCGCCCCACUGAGAAUGCCCACGGGCGAUUGGGGCACGG</t>
  </si>
  <si>
    <t>CCCAACGAGUGCCGAGCGAGAUUACGCUUGAGCGCCCCACUGAGGAUGCCCACGGGCGAUUGGCGCACGG</t>
  </si>
  <si>
    <t>CCCAACGACCGCCGAGCGAGAUUACGCUUGAGCGCCCCACUGAGGAUGCCCACGGGCGAUAGGGGCACGG</t>
  </si>
  <si>
    <t>CCCAACGACCGCCGAGCGAGAUUACGCUUGAGCGCCCCACUGAGGAUGCCCACGAGCGAUUGGGGCACGG</t>
  </si>
  <si>
    <t>CCCAACGACUGCCAAGCGAGAUUACGCUUGAGUGCCCCACUGAGGAUGCCCACGGGCGAUUGGGGCACGG</t>
  </si>
  <si>
    <t>CCCAACGACUGCCGAGCGAGAUUACGCUUGAGCGCCCCUCGGAGGAUGCCCACGGGCGAUUGGGGCACGG</t>
  </si>
  <si>
    <t>CCCAGCGACUGCCGAGCGAGAUUACGCUUGAGCGCCCCACUGAGGAUGCCCACGGGCGAUUAGGGCACGG</t>
  </si>
  <si>
    <t>CCCAACGAGUGCCGAGCGAGAUUACGCUUGAGCGCCCCACUGAGGAUGCCCCCGGGCGAUUGGGGCACGG</t>
  </si>
  <si>
    <t>A52C</t>
  </si>
  <si>
    <t>CCCGACGACUGCCGAGCGAGAUUACGCUUGAGCGCCCCACUGAAGAUGCCCACGGGCGAUUGGGGCACGG</t>
  </si>
  <si>
    <t>CCCAACGACUGGCGAGCGAGAUUACGCUUGAGCGCCCCACUGAGGAUGCCCACGGGCGAUAGGGGCACGG</t>
  </si>
  <si>
    <t>CCCAACGAGUGCCGUGCGAGAUUACGCUUGAGCGCCCCACUGAGGAUGCCCACGGGCGAUUGGGGCACGG</t>
  </si>
  <si>
    <t>CCCAACUACUGCCGAGCGAGAUUACGCUUGAGCUCCCCACUGAGGAUGCCCACGGGCGAUUGGGGCACGG</t>
  </si>
  <si>
    <t>CCCAACGACUACCGAGCGGGAUUACGCUUGAGCGCCCCACUGAGGAUGCCCACGGGCGAUUGGGGCACGG</t>
  </si>
  <si>
    <t>CCCAACGACUACCGAGCGAGAUUACGCUGGAGCGCCCCACUGAGGAUGCCCACGGGCGAUUGGGGCACGG</t>
  </si>
  <si>
    <t>CCCAACGACUGCCGAGCGAGAUUACGCUUGAGCGCCCCACAGAGGAUGCCCACGGGCGAUUGGGGUACGG</t>
  </si>
  <si>
    <t>CCCAACGACUGCCGAGCGAGAUUGCGCUUGAGCGCCCCACUGAGGAUGCCCACGGGCGACUGGGGCACGG</t>
  </si>
  <si>
    <t>CCCAACUACUGCCGAGCGAGAUUACGCUUGAGCGCCCCACUGAGGAUGCUCACGGGCGAUUGGGGCACGG</t>
  </si>
  <si>
    <t>CCCAACGACUGCCGAGCGGGGUUACGCUUGAGCGCCCCACUGAGGAUGCCCACGGGCGAUUGGGGCACGG</t>
  </si>
  <si>
    <t>CCCUACGACUGCCGAGCGAGAUUACUCUUGAGCGCCCCACUGAGGAUGCCCACGGGCGAUUGGGGCACGG</t>
  </si>
  <si>
    <t>CCCAAGGACUGCCGAGCGAGAUUACGCUUGAGCGCCCCACUGAUGAUGCCCACGGGCGAUUGGGGCACGG</t>
  </si>
  <si>
    <t>CCCAACUACUGCCGAGCGAGAUUACGCUCGAGCGCCCCACUGAGGAUGCCCACGGGCGAUUGGGGCACGG</t>
  </si>
  <si>
    <t>CCCAACGACGGCCGAGCGAGAUUACGCUUGAGCGCCCCACUGAGGAUGCACACGGGCGAUUGGGGCACGG</t>
  </si>
  <si>
    <t>CCCCACGACUGCCGAGCGAGAUUACGCUGGAGCGCCCCACUGAGGAUGCCCACGGGCGAUUGGGGCACGG</t>
  </si>
  <si>
    <t>CCCAUCGACUGCCGAGCGAGAUUACGCUUGAGCGCCCCACUGAGGAUGCCCACGGGCGAUUGGGUCACGG</t>
  </si>
  <si>
    <t>CCCAACGACUGCCGAGCGAGAUUGCGCUUGAGCGCCUCACUGAGGAUGCCCACGGGCGAUUGGGGCACGG</t>
  </si>
  <si>
    <t>CCCAACUACUGCCGAGCGAAAUUACGCUUGAGCGCCCCACUGAGGAUGCCCACGGGCGAUUGGGGCACGG</t>
  </si>
  <si>
    <t>CCCAACUACUGCCGAGCGAGAUUACGCUUGAGCGCCCCACUGAGGAUGCCCACGGGCGAUUGGGGCGCGG</t>
  </si>
  <si>
    <t>CCCAAGGACUACCGAGCGAGAUUACGCUUGAGCGCCCCACUGAGGAUGCCCACGGGCGAUUGGGGCACGG</t>
  </si>
  <si>
    <t>CCCGACGACUGCCGAGCGAGAUUACUCUUGAGCGCCCCACUGAGGAUGCCCACGGGCGAUUGGGGCACGG</t>
  </si>
  <si>
    <t>CCCAACGACUGCCGAGCGAGGUUACGCCUGAGCGCCCCACUGAGGAUGCCCACGGGCGAUUGGGGCACGG</t>
  </si>
  <si>
    <t>CCCGACGACUGCCGAGCGAGAUUAAGCUUGAGCGCCCCACUGAGGAUGCCCACGGGCGAUUGGGGCACGG</t>
  </si>
  <si>
    <t>C25A</t>
  </si>
  <si>
    <t>CCCAACGACGGCCGAGCGAGAUUAUGCUUGAGCGCCCCACUGAGGAUGCCCACGGGCGAUUGGGGCACGG</t>
  </si>
  <si>
    <t>CCCAACGACGGCCGAGCGAGAUUACGCUUGAGCGCCCCACUGAGGAUGCCAACGGGCGAUUGGGGCACGG</t>
  </si>
  <si>
    <t>C51A</t>
  </si>
  <si>
    <t>CCCAGCGACUGCCGAGCGAGAUUACGCUUGAGCGCCCCACUGAGGAUGCCCACGGGCGAUUGGGGUACGG</t>
  </si>
  <si>
    <t>CCCAACGAGCGCCGAGCGAGAUUACGCUUGAGCGCCCCACUGAGGAUGCCCACGGGCGAUUGGGGCACGG</t>
  </si>
  <si>
    <t>CCCAACGACUGCGGAGCGAGAUUACGCUUGAGCGCCCCACUGAGGAUGCCCACGGGCGAUUGGUGCACGG</t>
  </si>
  <si>
    <t>CCCAACGACGGCCGAGCGAGAUUACGCUUGAGCGCCCCAUUGAGGAUGCCCACGGGCGAUUGGGGCACGG</t>
  </si>
  <si>
    <t>CCCAACGAGUGUCGAGCGAGAUUACGCUUGAGCGCCCCACUGAGGAUGCCCACGGGCGAUUGGGGCACGG</t>
  </si>
  <si>
    <t>CCCAACGACUGCCGAGCGAGAGGACGCUUGAGCGCCCCACUGAGGAUGCCCACGGGCGAUUGGGGCACGG</t>
  </si>
  <si>
    <t>CCCAACGACUGGCGAGCGAGAUUACGCUUGAGCGCCCCACUGAGGAUGCCCACGGGCGAUUGGGUCACGG</t>
  </si>
  <si>
    <t>CCCAACGACUGCCGAGCGAGAUGACGCUUGAGCGCCCCACUGAGGAUGCCCACGGGCGAUUGUGGCACGG</t>
  </si>
  <si>
    <t>CCCAACGGCUGCCGAGCGAGAUUACGCUUGAGCGCCCCACUGAGGAUGCCCACGGGCGUUUGGGGCACGG</t>
  </si>
  <si>
    <t>CCCAACGACUGCCGAACGAUAUUACGCUUGAGCGCCCCACUGAGGAUGCCCACGGGCGAUUGGGGCACGG</t>
  </si>
  <si>
    <t>CCCAACGACUGCCGUGGGAGAUUACGCUUGAGCGCCCCACUGAGGAUGCCCACGGGCGAUUGGGGCACGG</t>
  </si>
  <si>
    <t>CCCAACGACUGCCGAGCGAGAUUACGCUUGAGCGCCCCACGGAGUAUGCCCACGGGCGAUUGGGGCACGG</t>
  </si>
  <si>
    <t>CCCAACUACUGCCGAGCGAGAUUACGCUUGAGCGCCCCACUGAGGAUGCCCACGGGCGAUAGGGGCACGG</t>
  </si>
  <si>
    <t>CCCAACGACUGCCGAGCGAGAUUGCGCUUGAGCGCCCCACUGAGGAUGCUCACGGGCGAUUGGGGCACGG</t>
  </si>
  <si>
    <t>CCCAACGGCUGCCGAGCGAGAUUACGCUUGAGCGCCCCACUGAGGAUGCCCACGAGCGAUUGGGGCACGG</t>
  </si>
  <si>
    <t>CCCAACGACGGCCGAGCGAGAUUACGCUUGAGCGCCCCGCUGAGGAUGCCCACGGGCGAUUGGGGCACGG</t>
  </si>
  <si>
    <t>CCCAACGAGUGCCGAGCGAGAUUUCGCUUGAGCGCCCCACUGAGGAUGCCCACGGGCGAUUGGGGCACGG</t>
  </si>
  <si>
    <t>CCCAACGACUGCCGAGCGAGAUUACGCUGGAACGCCCCACUGAGGAUGCCCACGGGCGAUUGGGGCACGG</t>
  </si>
  <si>
    <t>CCCAACGACUGCCGAGCGAGAUUACGCUUGAGCGCCCCGCGGAGGAUGCCCACGGGCGAUUGGGGCACGG</t>
  </si>
  <si>
    <t>CCCAACGACUGCCGAGCGAGAGUACGCUUGAGCGCCCCACUGAGGAUGCCCACGGGCGAUUGGGGUACGG</t>
  </si>
  <si>
    <t>CCCAACGACUGCCGAGCUAGAGUACGCUUGAGCGCCCCACUGAGGAUGCCCACGGGCGAUUGGGGCACGG</t>
  </si>
  <si>
    <t>CCCAACGACUGCCGAGCGAGAGUACGCUUGAGCGCACCACUGAGGAUGCCCACGGGCGAUUGGGGCACGG</t>
  </si>
  <si>
    <t>CCCAGCGCCUGCCGAGCGAGAUUACGCUUGAGCGCCCCACUGAGGAUGCCCACGGGCGAUUGGGGCACGG</t>
  </si>
  <si>
    <t>A8C</t>
  </si>
  <si>
    <t>CCCAACGACUGCGGAGCGAGAUUACGCUUGAGCGCCCCACUGAGGAUGCCCACUGGCGAUUGGGGCACGG</t>
  </si>
  <si>
    <t>CCCAACGACUGCGAAGCGAGAUUACGCUUGAGCGCCCCACUGAGGAUGCCCACGGGCGAUUGGGGCACGG</t>
  </si>
  <si>
    <t>CCCAAGGACUGCCGAGCGUGAUUACGCUUGAGCGCCCCACUGAGGAUGCCCACGGGCGAUUGGGGCACGG</t>
  </si>
  <si>
    <t>CCCAACGACUGCCGAGCAAGAUUACGCUGGAGCGCCCCACUGAGGAUGCCCACGGGCGAUUGGGGCACGG</t>
  </si>
  <si>
    <t>CCCAACGAGUGCCGAGCGAGAUUACGCUUGAGCGCCCCACUGAGGAUGCCCACGGGCGAGUGGGGCACGG</t>
  </si>
  <si>
    <t>CCCAACGACGGCCGAGCGAGAUUACGCUUGAGCGCCCCACAGAGGAUGCCCACGGGCGAUUGGGGCACGG</t>
  </si>
  <si>
    <t>CCCAACGACGGCCGAGCGAGAUUACGCUUGAGCGCCCCACUGUGGAUGCCCACGGGCGAUUGGGGCACGG</t>
  </si>
  <si>
    <t>CCCAACGACUGCCGAGCGAGAUUACGCUUGAGCGCCCCACUGAGGAUGCCUGCGGGCGAUUGGGGCACGG</t>
  </si>
  <si>
    <t>CCCAACGACUGCCGAGCGAGAUUACGCUGGAGCGCCCCACUGAGGUUGCCCACGGGCGAUUGGGGCACGG</t>
  </si>
  <si>
    <t>CCCAACGACUAGCGAGCGAGAUUACGCUUGAGCGCCCCACUGAGGAUGCCCACGGGCGAUUGGGGCACGG</t>
  </si>
  <si>
    <t>CCCAACGUCUGCAGAGCGAGAUUACGCUUGAGCGCCCCACUGAGGAUGCCCACGGGCGAUUGGGGCACGG</t>
  </si>
  <si>
    <t>CCCAACGACUGCCAAGUGAGAUUACGCUUGAGCGCCCCACUGAGGAUGCCCACGGGCGAUUGGGGCACGG</t>
  </si>
  <si>
    <t>CCCAACGAUUGCCGAGCGAUAUUACGCUUGAGCGCCCCACUGAGGAUGCCCACGGGCGAUUGGGGCACGG</t>
  </si>
  <si>
    <t>CCCAACGACUGCCGAGCGAGAUUACGCUGGAGCGCCCCACUGAGGAUGCCUACGGGCGAUUGGGGCACGG</t>
  </si>
  <si>
    <t>CCCAACGACUGCCGAGCGAGAUUACGCUGGAGCGCCCCACUGAGGAUGCCCACGGGCGACUGGGGCACGG</t>
  </si>
  <si>
    <t>CCCAGCGACUGCCGAGUGAGAUUACGCUUGAGCGCCCCACUGAGGAUGCCCACGGGCGAUUGGGGCACGG</t>
  </si>
  <si>
    <t>CCCAACGACUGCCGAGCGAGAUGACGCUUGAGCGCCUCACUGAGGAUGCCCACGGGCGAUUGGGGCACGG</t>
  </si>
  <si>
    <t>CCCAACGACUGCCGAGCGAGAGUACGCUUGAGCGCGCCACUGAGGAUGCCCACGGGCGAUUGGGGCACGG</t>
  </si>
  <si>
    <t>CCCAAGGACUGCCGAGCGAGAUUACGCUUGAGCGCUCCACUGAGGAUGCCCACGGGCGAUUGGGGCACGG</t>
  </si>
  <si>
    <t>CCCAACGACUGCCGAGCGAGAUGACGCUUGAGCGCCCCACUUAGGAUGCCCACGGGCGAUUGGGGCACGG</t>
  </si>
  <si>
    <t>CCCAACGACUGCCGAGCGAGAUUACGCUGGAGUGCCCCACUGAGGAUGCCCACGGGCGAUUGGGGCACGG</t>
  </si>
  <si>
    <t>CCCAACGACUGCGGAGCGAGAUUACGCUUGAGCGCCCCACUGAGGAUGCCCACGGGCGAUUGGGACACGG</t>
  </si>
  <si>
    <t>CCCAACGCCUGCCGAGCGAGAUUACGCUGGAGCGCCCCACUGAGGAUGCCCACGGGCGAUUGGGGCACGG</t>
  </si>
  <si>
    <t>CCCAACGACGGCCGAGCGAGAUUACGCUUGAGCGACCCACUGAGGAUGCCCACGGGCGAUUGGGGCACGG</t>
  </si>
  <si>
    <t>CCCAACGACUGCGGAGCGAGAUUACGCUUGAGCGCCCCACUGAGGAUGCUCACGGGCGAUUGGGGCACGG</t>
  </si>
  <si>
    <t>CCCAUCGACUGUCGAGCGAGAUUACGCUUGAGCGCCCCACUGAGGAUGCCCACGGGCGAUUGGGGCACGG</t>
  </si>
  <si>
    <t>CCCAACGACUGCCGGGGGAGAUUACGCUUGAGCGCCCCACUGAGGAUGCCCACGGGCGAUUGGGGCACGG</t>
  </si>
  <si>
    <t>CCCAACGACUGCCGAGCGAGAUUGCGCUUGAGCGCCGCACUGAGGAUGCCCACGGGCGAUUGGGGCACGG</t>
  </si>
  <si>
    <t>CCCAACGACUGACGAGCGAGAUUGCGCUUGAGCGCCCCACUGAGGAUGCCCACGGGCGAUUGGGGCACGG</t>
  </si>
  <si>
    <t>CCCAACGACUUCCGAGCGAGAUUACGCUUGAACGCCCCACUGAGGAUGCCCACGGGCGAUUGGGGCACGG</t>
  </si>
  <si>
    <t>CCCUACGACUGCCGAGCGGGAUUACGCUUGAGCGCCCCACUGAGGAUGCCCACGGGCGAUUGGGGCACGG</t>
  </si>
  <si>
    <t>CCCAACGACUGCUGAGCGAGAUUACACUUGAGCGCCCCACUGAGGAUGCCCACGGGCGAUUGGGGCACGG</t>
  </si>
  <si>
    <t>CCCAACGACUUCCGAGCGAGAUUACGCUUGAGCGCCCCACUGAGGAUGCCCACGGGCGAUUGGGGCUCGG</t>
  </si>
  <si>
    <t>CCCAACGAGUGCCGAGCGAGAUUACGCUCGAGCGCCCCACUGAGGAUGCCCACGGGCGAUUGGGGCACGG</t>
  </si>
  <si>
    <t>CCCAACGACUGAGGAGCGAGAUUACGCUUGAGCGCCCCACUGAGGAUGCCCACGGGCGAUUGGGGCACGG</t>
  </si>
  <si>
    <t>CCCAAGGACUGCCGAGCGAGAUUACGCUUGAGCGCCCCACUGAGGAUGCCCACGGGCGAUCGGGGCACGG</t>
  </si>
  <si>
    <t>CCCAACGACCGCGGAGCGAGAUUACGCUUGAGCGCCCCACUGAGGAUGCCCACGGGCGAUUGGGGCACGG</t>
  </si>
  <si>
    <t>CCCAACGACGGCCGAGCGAGAUUACGCUUGAGCGCUCCACUGAGGAUGCCCACGGGCGAUUGGGGCACGG</t>
  </si>
  <si>
    <t>CCCAAGGACUGCCGAGCGAGAUUACGCUUGAGCGCCCCACUGAGGAUGCCCACGGGCGAUUGGGGUACGG</t>
  </si>
  <si>
    <t>CCCAUCGACUGCCGAGCGAGAUUACGCUUGAGCGCCCUACUGAGGAUGCCCACGGGCGAUUGGGGCACGG</t>
  </si>
  <si>
    <t>CCCAAGAACUGCCGAGCGAGAUUACGCUUGAGCGCCCCACUGAGGAUGCCCACGGGCGAUUGGGGCACGG</t>
  </si>
  <si>
    <t>CCCAACGACUGCCAAGCGAGAUUACGCUUGAGCGCCCCACUGAGGAUGCCCACGGGUGAUUGGGGCACGG</t>
  </si>
  <si>
    <t>CCCAACGACGGCCGAGCGAGAUUACGCUUGAGCGCCCCACUGAGGAUGCCCAAGGGCGAUUGGGGCACGG</t>
  </si>
  <si>
    <t>CCCAACGACUGCCGAGCGAGAUGACGCUAGAGCGCCCCACUGAGGAUGCCCACGGGCGAUUGGGGCACGG</t>
  </si>
  <si>
    <t>CCCGACGACUGCCGAGCGAGAUUACGCUUGAGCGCCCCACUGAGGAUGCCCACGGGCGAUUGGGACACGG</t>
  </si>
  <si>
    <t>CCCAACGACUGGCGAGCGAGAUUACGCUUGAGCGCCCCACUGAGGAGGCCCACGGGCGAUUGGGGCACGG</t>
  </si>
  <si>
    <t>CCCAAGGACUGCCGAGCGAGAUUACGCUUGAGCGCCCCCCUGAGGAUGCCCACGGGCGAUUGGGGCACGG</t>
  </si>
  <si>
    <t>CCCAACGACUGCCGGGCGAGAGUACGCUUGAGCGCCCCACUGAGGAUGCCCACGGGCGAUUGGGGCACGG</t>
  </si>
  <si>
    <t>CCCAACGACUGCCGAGCGAGAGUACGCUUUAGCGCCCCACUGAGGAUGCCCACGGGCGAUUGGGGCACGG</t>
  </si>
  <si>
    <t>CCCAGCGACUGCCGAGCGAGAUUACGCUUGAGUGCCCCACUGAGGAUGCCCACGGGCGAUUGGGGCACGG</t>
  </si>
  <si>
    <t>CCCAACGACGGCCGAGCGAGAUUACGCUUGAGCGCCCCACCGAGGAUGCCCACGGGCGAUUGGGGCACGG</t>
  </si>
  <si>
    <t>CCCAACGAGUGCCGAGCGAGAUUACGCAUGAGCGCCCCACUGAGGAUGCCCACGGGCGAUUGGGGCACGG</t>
  </si>
  <si>
    <t>CCCAACGACUGCCGAGCGAGAGUAUGCUUGAGCGCCCCACUGAGGAUGCCCACGGGCGAUUGGGGCACGG</t>
  </si>
  <si>
    <t>CCCAACGACUGCCGAGCGAGAUUAUGCUUGAGCGCCCCACGGAGGAUGCCCACGGGCGAUUGGGGCACGG</t>
  </si>
  <si>
    <t>CCCAACGACUGCCGAGCGGGAUUACGCUUGAGCGCCCCACUGAGGAUGCCCACAGGCGAUUGGGGCACGG</t>
  </si>
  <si>
    <t>CCCAACGACUGGCGAGCGAGAUUACGCUUGAGCGCCCCACUAAGGAUGCCCACGGGCGAUUGGGGCACGG</t>
  </si>
  <si>
    <t>CCCAACGACUGCCGAGCGAGAUGACGCUUGAGCGCCCCACUAAGGAUGCCCACGGGCGAUUGGGGCACGG</t>
  </si>
  <si>
    <t>CCCUACGACUGCCGAGCGAGAUUACGCUUGAGCGCCCCACUGAGGAUGCCCACGGGCGAUAGGGGCACGG</t>
  </si>
  <si>
    <t>CCCAACGACUUCUGAGCGAGAUUACGCUUGAGCGCCCCACUGAGGAUGCCCACGGGCGAUUGGGGCACGG</t>
  </si>
  <si>
    <t>CCCAACGACUGCCGAGCGGGAUUACGCUUGAGCGCCCCACUGAGGAUGCCCACGGGCGGUUGGGGCACGG</t>
  </si>
  <si>
    <t>CCCAACGACUGGCGAGCGAGAUUACGCUUGAGCGCCCCACUGAGGAUGCCCACGGGCGAUUGGGGUACGG</t>
  </si>
  <si>
    <t>CCCUACGACUGCCGAGCGAGAUUACGCUUGAGCGCCCCACUGAGGAUGCCCACGGGCGAUUAGGGCACGG</t>
  </si>
  <si>
    <t>CCCAACGACGGCCGAGCGAGAUUACGCUUGAGGGCCCCACUGAGGAUGCCCACGGGCGAUUGGGGCACGG</t>
  </si>
  <si>
    <t>CCCAACGACUGCCGAGCGAGUUUAGGCUUGAGCGCCCCACUGAGGAUGCCCACGGGCGAUUGGGGCACGG</t>
  </si>
  <si>
    <t>CCCAACGACUGCCGAGCGAGAGUACGCUCGAGCGCCCCACUGAGGAUGCCCACGGGCGAUUGGGGCACGG</t>
  </si>
  <si>
    <t>CCCAACGACUGCCGAGCGAGAGUACGCUUGAGCGCCCCACUGAGGAGGCCCACGGGCGAUUGGGGCACGG</t>
  </si>
  <si>
    <t>CCCAACGACUGCCGAGCGAGAGUACGCUUAAGCGCCCCACUGAGGAUGCCCACGGGCGAUUGGGGCACGG</t>
  </si>
  <si>
    <t>CCCAACGACGGCCGAGCGAGAUUACGCUUGAGCGCCUCACUGAGGAUGCCCACGGGCGAUUGGGGCACGG</t>
  </si>
  <si>
    <t>CCCAACGACUGCCGAGCGAGAUUACGCUUGAGCGCCCCACUGGGGAUGCCCACGGGCGAUUGGGGCUCGG</t>
  </si>
  <si>
    <t>CCCAACGGCUGCCGAGCGAGAUUACGCUUGAGCGCCCCACUGAGGAUGCCCACGGGCGAUUGGGUCACGG</t>
  </si>
  <si>
    <t>CCCAACGACUGCCGAGCGAGAUGACGCUUGAGUGCCCCACUGAGGAUGCCCACGGGCGAUUGGGGCACGG</t>
  </si>
  <si>
    <t>CCCAACGACUGCUGAGCGAGAUUACGCUUGAGCGCCCCACUGAGGAUGCCCUCGGGCGAUUGGGGCACGG</t>
  </si>
  <si>
    <t>CCCUACGACUGCCGAGCGAGAUUACGCUUGAGCGCCCCUCUGAGGAUGCCCACGGGCGAUUGGGGCACGG</t>
  </si>
  <si>
    <t>CCCAAGGACCGCCGAGCGAGAUUACGCUUGAGCGCCCCACUGAGGAUGCCCACGGGCGAUUGGGGCACGG</t>
  </si>
  <si>
    <t>CCCAACGACUGCCGUGCGAGAUUACGCUGGAGCGCCCCACUGAGGAUGCCCACGGGCGAUUGGGGCACGG</t>
  </si>
  <si>
    <t>CCCAACGAGUGCCGAGCGAGAUUACGCUUGAGCGCCCCUCUGAGGAUGCCCACGGGCGAUUGGGGCACGG</t>
  </si>
  <si>
    <t>CCCAACGAGUGCCGAGCGAGAUUACGCUUGAGCGCCCCACUGAGGAUGCCCACGGUCGAUUGGGGCACGG</t>
  </si>
  <si>
    <t>CCCAACGACGGCCGAGCGAGAUUACGCUUGAGCGCCCCACUGAGGAUGCCCACGGGCGAUUGGGACACGG</t>
  </si>
  <si>
    <t>CCCAACGACUGCCGAGCGAGAUUACGCUAGAGCGCCUCACUGAGGAUGCCCACGGGCGAUUGGGGCACGG</t>
  </si>
  <si>
    <t>CCCAACGAGUGCCGAGCGAAAUUACGCUUGAGCGCCCCACUGAGGAUGCCCACGGGCGAUUGGGGCACGG</t>
  </si>
  <si>
    <t>CCCAACGAUUGGCGAGCGAGAUUACGCUUGAGCGCCCCACUGAGGAUGCCCACGGGCGAUUGGGGCACGG</t>
  </si>
  <si>
    <t>CCCAACGAGUGCCGAGCGAGAUUACGCUUGUGCGCCCCACUGAGGAUGCCCACGGGCGAUUGGGGCACGG</t>
  </si>
  <si>
    <t>CCCAGCGACUGCCGAGCGAGAUUACGCUCGAGCGCCCCACUGAGGAUGCCCACGGGCGAUUGGGGCACGG</t>
  </si>
  <si>
    <t>CCCAACGACUGCCGAUCGAGAUUAGGCUUGAGCGCCCCACUGAGGAUGCCCACGGGCGAUUGGGGCACGG</t>
  </si>
  <si>
    <t>CCCAACGACUGGUGAGCGAGAUUACGCUUGAGCGCCCCACUGAGGAUGCCCACGGGCGAUUGGGGCACGG</t>
  </si>
  <si>
    <t>CCCAACGACUGCCGAGCGAGAUGACGCUUGAGCGCCCCACUGAGGAUGCCCACAGGCGAUUGGGGCACGG</t>
  </si>
  <si>
    <t>CCCAACGACUGGCGAGCGAGAUUACGCUUGAGCGCCCCACUGAGGAUGCCCACGGGCGAUUGUGGCACGG</t>
  </si>
  <si>
    <t>CCCAACGACUGCCGAGCGGGAUUACGCUUGAGCGCCCCACUGAGGAUGCCCUCGGGCGAUUGGGGCACGG</t>
  </si>
  <si>
    <t>CCCAACGACUGCCGAGCGAGAGAACGCUUGAGCGCCCCACUGAGGAUGCCCACGGGCGAUUGGGGCACGG</t>
  </si>
  <si>
    <t>U23A</t>
  </si>
  <si>
    <t>CCCUACGACUGCCGAGCGAGACUACGCUUGAGCGCCCCACUGAGGAUGCCCACGGGCGAUUGGGGCACGG</t>
  </si>
  <si>
    <t>CCCAUCGACUGCCGAGCGAGAUUACGCUUGAGCGCCCCACUGAGGAUGCCCACGUGCGAUUGGGGCACGG</t>
  </si>
  <si>
    <t>CCCAAGGACUGCCGAUCGAGAUUACGCUUGAGCGCCCCACUGAGGAUGCCCACGGGCGAUUGGGGCACGG</t>
  </si>
  <si>
    <t>CCCAACGACUGCGGAGUGAGAUUACGCUUGAGCGCCCCACUGAGGAUGCCCACGGGCGAUUGGGGCACGG</t>
  </si>
  <si>
    <t>CCCGACAACUGCCGAGCGAGAUUACGCUUGAGCGCCCCACUGAGGAUGCCCACGGGCGAUUGGGGCACGG</t>
  </si>
  <si>
    <t>CCCAAGGACUGCCGAGCGAGAUUACGCUUGAGCGCCCCACUGAGGAUGCCCACGGGCGAUUGGGGAACGG</t>
  </si>
  <si>
    <t>CCCAACGACAGCGGAGCGAGAUUACGCUUGAGCGCCCCACUGAGGAUGCCCACGGGCGAUUGGGGCACGG</t>
  </si>
  <si>
    <t>CCCAACGACUGUGGAGCGAGAUUACGCUUGAGCGCCCCACUGAGGAUGCCCACGGGCGAUUGGGGCACGG</t>
  </si>
  <si>
    <t>CCCAACGACUGCGGAGCGAGAUUACGCUUGAGCGCUCCACUGAGGAUGCCCACGGGCGAUUGGGGCACGG</t>
  </si>
  <si>
    <t>CCCAAGGACUGCCGAGCGAGAUUACGCAUGAGCGCCCCACUGAGGAUGCCCACGGGCGAUUGGGGCACGG</t>
  </si>
  <si>
    <t>CCCAACGACUGCCAAGCGAGGUUACGCUUGAGCGCCCCACUGAGGAUGCCCACGGGCGAUUGGGGCACGG</t>
  </si>
  <si>
    <t>CCCAACGACUGCUGAGCGAGAUUACGCUUGAGCGCCCCACGGAGGAUGCCCACGGGCGAUUGGGGCACGG</t>
  </si>
  <si>
    <t>CCCAAGCACUGCCGAGCGAGAUUACGCUUGAGCGCCCCACUGAGGAUGCCCACGGGCGAUUGGGGCACGG</t>
  </si>
  <si>
    <t>G7C</t>
  </si>
  <si>
    <t>CCCAACGACUGCCGAGCGGGAUUACGCUUGAGCGCCCCACUGAGGGUGCCCACGGGCGAUUGGGGCACGG</t>
  </si>
  <si>
    <t>CCCAACGACUGCCGAGCGAGAUUACGCUGGAGCGCCCCCCUGAGGAUGCCCACGGGCGAUUGGGGCACGG</t>
  </si>
  <si>
    <t>CCCAACGACUGCCGAGCGAGAGUACGCUUGAGCGCCGCACUGAGGAUGCCCACGGGCGAUUGGGGCACGG</t>
  </si>
  <si>
    <t>CCCAACGACGGCCGAGCGAGACUACGCUUGAGCGCCCCACUGAGGAUGCCCACGGGCGAUUGGGGCACGG</t>
  </si>
  <si>
    <t>CCCAACGACUGUCGAGCGAGAUUACGCUGGAGCGCCCCACUGAGGAUGCCCACGGGCGAUUGGGGCACGG</t>
  </si>
  <si>
    <t>CCCAAGGACUGCCGAGCGAGAUUACGCUUGAGCGCCCCACUGAGGAUGCCCACGGGCUAUUGGGGCACGG</t>
  </si>
  <si>
    <t>CCCAACGACUGCCGAGCGAGAUUACGCUUGAGCGCCCCACGGAGGAUGCCCACGGGUGAUUGGGGCACGG</t>
  </si>
  <si>
    <t>CCCAACGACGGCAGAGCGAGAUUACGCUUGAGCGCCCCACUGAGGAUGCCCACGGGCGAUUGGGGCACGG</t>
  </si>
  <si>
    <t>CCCAACGUCUGCCGAGCGUGAUUACGCUUGAGCGCCCCACUGAGGAUGCCCACGGGCGAUUGGGGCACGG</t>
  </si>
  <si>
    <t>CCCAACGACUUCCAAGCGAGAUUACGCUUGAGCGCCCCACUGAGGAUGCCCACGGGCGAUUGGGGCACGG</t>
  </si>
  <si>
    <t>CCCAACUACUGCCGAGUGAGAUUACGCUUGAGCGCCCCACUGAGGAUGCCCACGGGCGAUUGGGGCACGG</t>
  </si>
  <si>
    <t>CCCAUCGACUGCCGAGCGAGAUUACGCUUGAGCACCCCACUGAGGAUGCCCACGGGCGAUUGGGGCACGG</t>
  </si>
  <si>
    <t>CCCAACGACUGCCGAGCGAGGUUACGCUUGAGCGCCCCACUGAGGAUGCCCACGGGCGAUUGGAGCACGG</t>
  </si>
  <si>
    <t>CCCAAUGACUGCCGAGCGAGAUUACGCUUGAGCGCCCCGCUGAGGAUGCCCACGGGCGAUUGGGGCACGG</t>
  </si>
  <si>
    <t>CCCAACGACUGCCGAGCGAGAUUACGCUGGAGCGCCCCACUGAGGAUGCCCACGGGCGAUUGUGGCACGG</t>
  </si>
  <si>
    <t>CCCAACGACUGCCGAGCGAGAUUGCGCUUGAGCGCCCCACUGAGGAUGCCUACGGGCGAUUGGGGCACGG</t>
  </si>
  <si>
    <t>CCCAACGACUGCCGAGCGAGAUUACGCUUGAGCGCCCCACGGAGGAGGCCCACGGGCGAUUGGGGCACGG</t>
  </si>
  <si>
    <t>CCCAAUGUCUGCCGAGCGAGAUUACGCUUGAGCGCCCCACUGAGGAUGCCCACGGGCGAUUGGGGCACGG</t>
  </si>
  <si>
    <t>CCCAACGACUGCCUAGCGAGAUUACGCUUGAGCGCCCCUCUGAGGAUGCCCACGGGCGAUUGGGGCACGG</t>
  </si>
  <si>
    <t>CCCAACGACUGCCGAGCGAGAUUACGCUGGAGCGCCCCACUGAUGAUGCCCACGGGCGAUUGGGGCACGG</t>
  </si>
  <si>
    <t>CCCAACGACUGCCUAGCGAGAUUACGCUUGAGCGCCCCACUGAGGAUGCCCACGGGCGAUUGGAGCACGG</t>
  </si>
  <si>
    <t>CCCAACGACGGCCGAGCGAGAUUACGCUUGAGCGCGCCACUGAGGAUGCCCACGGGCGAUUGGGGCACGG</t>
  </si>
  <si>
    <t>CCCAUCGACUGCCGAGCGAGAUUACGCUUGAGCGCCCCACUAAGGAUGCCCACGGGCGAUUGGGGCACGG</t>
  </si>
  <si>
    <t>CCCAACGACUGCCGAGCGUGAGUACGCUUGAGCGCCCCACUGAGGAUGCCCACGGGCGAUUGGGGCACGG</t>
  </si>
  <si>
    <t>CCCAACGACAGGCGAGCGAGAUUACGCUUGAGCGCCCCACUGAGGAUGCCCACGGGCGAUUGGGGCACGG</t>
  </si>
  <si>
    <t>CCCAACGACUACCAAGCGAGAUUACGCUUGAGCGCCCCACUGAGGAUGCCCACGGGCGAUUGGGGCACGG</t>
  </si>
  <si>
    <t>CCCAACGACUGCGGAGCGAGAUUACACUUGAGCGCCCCACUGAGGAUGCCCACGGGCGAUUGGGGCACGG</t>
  </si>
  <si>
    <t>CCCAACGGCUGCCGGGCGAGAUUACGCUUGAGCGCCCCACUGAGGAUGCCCACGGGCGAUUGGGGCACGG</t>
  </si>
  <si>
    <t>CCCAACGACUGCCUAGCGAGAUUACGCUUGAGCGCCCCACUGAGGAUACCCACGGGCGAUUGGGGCACGG</t>
  </si>
  <si>
    <t>CCCUACGACUGCCGAGCGAGAUUACGCUUGAGCGCCCCACUGAGGAUGCCCUCGGGCGAUUGGGGCACGG</t>
  </si>
  <si>
    <t>CCCAACGACUGGCGAGCGAUAUUACGCUUGAGCGCCCCACUGAGGAUGCCCACGGGCGAUUGGGGCACGG</t>
  </si>
  <si>
    <t>CCCAACGACUGCCGUGCGAGAGUACGCUUGAGCGCCCCACUGAGGAUGCCCACGGGCGAUUGGGGCACGG</t>
  </si>
  <si>
    <t>CCCGACGACUGCCGAGCGAGAUUACGCUUGAGCGCCCCACUGAGUAUGCCCACGGGCGAUUGGGGCACGG</t>
  </si>
  <si>
    <t>CCCAACGACUGCCGAGCGAGAUGACGCUUGAGCGCCCCACUGAGGAUGCCCACGGGCGAUUUGGGCACGG</t>
  </si>
  <si>
    <t>CCCGACGACUGCCGAGCGAGAUUACGCUCGAGCGCCCCACUGAGGAUGCCCACGGGCGAUUGGGGCACGG</t>
  </si>
  <si>
    <t>CCCAACGACUGCUGAGCGAGAUUACGCUUGAGCACCCCACUGAGGAUGCCCACGGGCGAUUGGGGCACGG</t>
  </si>
  <si>
    <t>CCCAACGACGGCCGAGCGAGAUUACGCUUGAGCGCCCCACUGAGUAUGCCCACGGGCGAUUGGGGCACGG</t>
  </si>
  <si>
    <t>CCCGACGACUGCCGAGCGAGAUUACGCUUGAGCGCCCCACUGAGGAUGCCCACGGGCGAUUAGGGCACGG</t>
  </si>
  <si>
    <t>CCCACCGACUGCCGAGCGAGAUGACGCUUGAGCGCCCCACUGAGGAUGCCCACGGGCGAUUGGGGCACGG</t>
  </si>
  <si>
    <t>A5C</t>
  </si>
  <si>
    <t>CCCAACGACUGCCGAGCGAGAUUACGCUGGAGGGCCCCACUGAGGAUGCCCACGGGCGAUUGGGGCACGG</t>
  </si>
  <si>
    <t>CCCAACGACUGCCGAGCGAGAUUGCGCUUGAGCGCCCCACUGAGGAUGCCCACGGGCGAUGGGGGCACGG</t>
  </si>
  <si>
    <t>CCCAACGACUGCCGAGCGAGAUUGCGCUUUAGCGCCCCACUGAGGAUGCCCACGGGCGAUUGGGGCACGG</t>
  </si>
  <si>
    <t>CCCAAGGACUGCCGAGCGAGAUUACGCUUGAGCGCCCCACUGAGGAUGCCCACGGGCGGUUGGGGCACGG</t>
  </si>
  <si>
    <t>CCCGACGACUGCCGAGCGAGAUUACGCUUGAGCGCCCCACUGAGGAUGCCCACGGGCGAUUGGGGCGCGG</t>
  </si>
  <si>
    <t>CCCUACGACUGCCGAGCGAGAUUACGCUUGAACGCCCCACUGAGGAUGCCCACGGGCGAUUGGGGCACGG</t>
  </si>
  <si>
    <t>CCCAACGACUGCGGAGCGAGAUUACGCUUGAGUGCCCCACUGAGGAUGCCCACGGGCGAUUGGGGCACGG</t>
  </si>
  <si>
    <t>CCCGACGACUGCCGAGCGAGAUUACGCUUGAACGCCCCACUGAGGAUGCCCACGGGCGAUUGGGGCACGG</t>
  </si>
  <si>
    <t>CCCAACGACUGCCGUUCGAGAUUACGCUUGAGCGCCCCACUGAGGAUGCCCACGGGCGAUUGGGGCACGG</t>
  </si>
  <si>
    <t>CCCAAGGACUGCCGAGCGAGAUUACGCUUGAGCGCCCCACUGAGGAGGCCCACGGGCGAUUGGGGCACGG</t>
  </si>
  <si>
    <t>CCCAACGUCUGCCGAGCGAGAUUACGCUCGAGCGCCCCACUGAGGAUGCCCACGGGCGAUUGGGGCACGG</t>
  </si>
  <si>
    <t>CCCUACGACUGCCGAGCGAGAUUACGCUUGAGCGCCCCACUGAGGAUGCCCACGGGCGAUUGGAGCACGG</t>
  </si>
  <si>
    <t>CCCAACGACUGCCGAGCGAGAUUGCGCUUGAGCGCCCCACUGUGGAUGCCCACGGGCGAUUGGGGCACGG</t>
  </si>
  <si>
    <t>CCCAAGGACUGCCGGGCGAGAUUACGCUUGAGCGCCCCACUGAGGAUGCCCACGGGCGAUUGGGGCACGG</t>
  </si>
  <si>
    <t>CCCAACGUCUGCCGAGCGAGAUUACGCUUGAGCGCCCCACUGAGGAUGCCCGCGGGCGAUUGGGGCACGG</t>
  </si>
  <si>
    <t>CCCAACGUCUGCCGAGCGAGAUUACGCUUGAGCGCCCCACUGAGGAUGCCCACGGGCGAUUUGGGCACGG</t>
  </si>
  <si>
    <t>CCCAAGGACUGCCGAGCGAGAUUACGCUUGAGCGCCCCACUGAGGAUGCCCACGGGCGAAUGGGGCACGG</t>
  </si>
  <si>
    <t>CCCAACGACGGCCGAGCGAGGUUACGCUUGAGCGCCCCACUGAGGAUGCCCACGGGCGAUUGGGGCACGG</t>
  </si>
  <si>
    <t>CCCAGCGACUGCCGAGCGAGAUUACUCUUGAGCGCCCCACUGAGGAUGCCCACGGGCGAUUGGGGCACGG</t>
  </si>
  <si>
    <t>CCCAACGACUGCCGAACGAGAUUACGCUUGAGCGCCCCACGGAGGAUGCCCACGGGCGAUUGGGGCACGG</t>
  </si>
  <si>
    <t>CCCAAGGACUGCCGAGCUAGAUUACGCUUGAGCGCCCCACUGAGGAUGCCCACGGGCGAUUGGGGCACGG</t>
  </si>
  <si>
    <t>CCCAACGACUGCCGAGCGAGAUUACGCUUGAGCGCCCCACUGAGGAUGCCCACGAGCGAUUGGGUCACGG</t>
  </si>
  <si>
    <t>CCCAACGACUGCCAAGGGAGAUUACGCUUGAGCGCCCCACUGAGGAUGCCCACGGGCGAUUGGGGCACGG</t>
  </si>
  <si>
    <t>CCCUACGACUGCCGAGCGAGAUUACGCUUGUGCGCCCCACUGAGGAUGCCCACGGGCGAUUGGGGCACGG</t>
  </si>
  <si>
    <t>CCCAACGACUGCCGAGCGAGAUUAGGCUGGAGCGCCCCACUGAGGAUGCCCACGGGCGAUUGGGGCACGG</t>
  </si>
  <si>
    <t>CCCAACGACGGCCGAGCGAGAUUACGCUUGAGCGCCACACUGAGGAUGCCCACGGGCGAUUGGGGCACGG</t>
  </si>
  <si>
    <t>CCCAACGACUGCCGAGCGGGAUUACGCUCGAGCGCCCCACUGAGGAUGCCCACGGGCGAUUGGGGCACGG</t>
  </si>
  <si>
    <t>CCCAACGAUUGCCGAUCGAGAUUACGCUUGAGCGCCCCACUGAGGAUGCCCACGGGCGAUUGGGGCACGG</t>
  </si>
  <si>
    <t>CCCAACGUCUGCCGAGCGAGAUUACGCUUGAGCGCCCCACUGAGGAUGCCCACGGGCGAUUGGGUCACGG</t>
  </si>
  <si>
    <t>CCCAACGACUGCCGAGCGAGAUGACGCUUGAGCGCCCCACUGAGGAUGCCCACGGGCGGUUGGGGCACGG</t>
  </si>
  <si>
    <t>CCCAACGACUGCCUAGCGAGAUUACGCUUGAGCGCUCCACUGAGGAUGCCCACGGGCGAUUGGGGCACGG</t>
  </si>
  <si>
    <t>CCCAACGACUGCCGAGCGAGAUUACGCUGGAGCGCCCCACUGAGGAUACCCACGGGCGAUUGGGGCACGG</t>
  </si>
  <si>
    <t>CCCAACUACUGCCAAGCGAGAUUACGCUUGAGCGCCCCACUGAGGAUGCCCACGGGCGAUUGGGGCACGG</t>
  </si>
  <si>
    <t>CCCAACAACUGCCGAGCGAGAUUACGCUUGAGCGCCCCGCUGAGGAUGCCCACGGGCGAUUGGGGCACGG</t>
  </si>
  <si>
    <t>CCCAGCGACUGCCGAGCGAGAUUACGCUAGAGCGCCCCACUGAGGAUGCCCACGGGCGAUUGGGGCACGG</t>
  </si>
  <si>
    <t>CCCAACGACUGCCUAGCAAGAUUACGCUUGAGCGCCCCACUGAGGAUGCCCACGGGCGAUUGGGGCACGG</t>
  </si>
  <si>
    <t>CCCAACGACUGCCGAUCGAGAUUACGCUUGAGCACCCCACUGAGGAUGCCCACGGGCGAUUGGGGCACGG</t>
  </si>
  <si>
    <t>CCCAACGACGGCCGAGCGAGAUUACGCUUGAGCGCCCCACUGAGGAUGCCCACGGGCGAUUGGGGCUCGG</t>
  </si>
  <si>
    <t>CCCAGCGACUGCCGAGCGAGAUUACGCUUGAGCGCCCCACUGAGGAUGCCCACGGGCGAUAGGGGCACGG</t>
  </si>
  <si>
    <t>CCCAACGAGUGCCGAGCGAGAUUACGCUUGAGCGCCCCACUGAUGAUGCCCACGGGCGAUUGGGGCACGG</t>
  </si>
  <si>
    <t>CCCAAGGACUGCCGAGCGAGGUUACGCUUGAGCGCCCCACUGAGGAUGCCCACGGGCGAUUGGGGCACGG</t>
  </si>
  <si>
    <t>CCCAAUGAGUGCCGAGCGAGAUUACGCUUGAGCGCCCCACUGAGGAUGCCCACGGGCGAUUGGGGCACGG</t>
  </si>
  <si>
    <t>CCCAACGACUGCCGAGCGAGAUUACGCUUGGGCGCCCCACUGAGGAUGCCCACGGGCGAUUGGGGCUCGG</t>
  </si>
  <si>
    <t>CCCAACGACUGCGGAGCGAGAUUACGCUUGAGCGCCCCACUGAGGAUGCCCACGGGCGAUUGGGGCUCGG</t>
  </si>
  <si>
    <t>CCCAACGACUGCGGAGCGAGAUUACGCUUGAGCGCCCCACUGAGGAUGCCCACGGGUGAUUGGGGCACGG</t>
  </si>
  <si>
    <t>CCCAAGGACUGCCGAGCGAGAUUACGCUUGAGCGCCCCACUGAGGAUGCCCACGGGCGAUUGGGGCGCGG</t>
  </si>
  <si>
    <t>CCCAACGAGUGCCGAGCGAGAUUACGCUUGAGCGCCCCACUGAGGAUGCCCACGGGCGAUUGAGGCACGG</t>
  </si>
  <si>
    <t>CCCAACGACUGCGGAGCGAGAUUACGCUUGAGCGCCCCACUGAGGAUGCCCACAGGCGAUUGGGGCACGG</t>
  </si>
  <si>
    <t>CCCAACGACUGCCUAGCGAGAUUACGCUUGAGCGCCCCACUGAGGAUGCCCACGGGCGAUCGGGGCACGG</t>
  </si>
  <si>
    <t>CCCAACGACUUCCGAGCGAGAUUACGCUCGAGCGCCCCACUGAGGAUGCCCACGGGCGAUUGGGGCACGG</t>
  </si>
  <si>
    <t>CCCAACGACUGCGGAGCGAGAUUACGCUUGAGCGCCCCACUGAGGAUGCCCGCGGGCGAUUGGGGCACGG</t>
  </si>
  <si>
    <t>CCCAACGACUGCCGAGCGAGAUUACGCUGGAGCGGCCCACUGAGGAUGCCCACGGGCGAUUGGGGCACGG</t>
  </si>
  <si>
    <t>CCCAACGAGUGCCGAGCGAGAUUACGCUUGAGCGCCCCACUGAGGAUGCCCACGGGCGAUAGGGGCACGG</t>
  </si>
  <si>
    <t>CCCAACGACUGCUGAGCGAGAUUACGCUUGAGCGCCUCACUGAGGAUGCCCACGGGCGAUUGGGGCACGG</t>
  </si>
  <si>
    <t>CCCAACGACUGCCGAGCGAGAUUGCGCUUGAGCACCCCACUGAGGAUGCCCACGGGCGAUUGGGGCACGG</t>
  </si>
  <si>
    <t>CCCAACGACGGCCGAGCGAGUUUACGCUUGAGCGCCCCACUGAGGAUGCCCACGGGCGAUUGGGGCACGG</t>
  </si>
  <si>
    <t>CCCAACGACUGCCGAGUGAGAUUACGCUUGAGCGCCCCACGGAGGAUGCCCACGGGCGAUUGGGGCACGG</t>
  </si>
  <si>
    <t>CCCAACGACUGCCGAGCGAGAGUACGCUUGAGCGCCCCACUGAGGAUGCCCGCGGGCGAUUGGGGCACGG</t>
  </si>
  <si>
    <t>CCCAACGACUGCCGAGCGAGAUUAGGCUUGAGCGCCCCACGGAGGAUGCCCACGGGCGAUUGGGGCACGG</t>
  </si>
  <si>
    <t>CCCAACGGCUGCCGAGCGAGAUUACGCUUGAGCGCCCCACUGAGGAUGCCCAUGGGCGAUUGGGGCACGG</t>
  </si>
  <si>
    <t>CCCAACGAGUGCCGAGCGAGUUUACGCUUGAGCGCCCCACUGAGGAUGCCCACGGGCGAUUGGGGCACGG</t>
  </si>
  <si>
    <t>CCCAACGUCUGCCGAGCGAGAUUACGCUUGAGCGCUCCACUGAGGAUGCCCACGGGCGAUUGGGGCACGG</t>
  </si>
  <si>
    <t>CCCAACUACUGCCGAGCGAGAUUACGCUUGAGCGCCCCACUGAGGAUGCCCACAGGCGAUUGGGGCACGG</t>
  </si>
  <si>
    <t>CCCGACGACUGACGAGCGAGAUUACGCUUGAGCGCCCCACUGAGGAUGCCCACGGGCGAUUGGGGCACGG</t>
  </si>
  <si>
    <t>CCCAACGACGGCCGAGCGAGAUUACGCUUGAGCGCCCCACUGAGGAUGCCCACUGGCGAUUGGGGCACGG</t>
  </si>
  <si>
    <t>CCCAACUACUGCCGAGCGAGAUUACGCUUGAGCGCCCCACUGAGGAUGCCCACGGGCGAUUGGGGUACGG</t>
  </si>
  <si>
    <t>CCCAACGACUGCCGAGCGAGGUUACGCUUGAGCGCCCCACGGAGGAUGCCCACGGGCGAUUGGGGCACGG</t>
  </si>
  <si>
    <t>CCCAACGACUGCCGAGGGAGAUUACGCUUGAGCGCCCCACUGAGGAGGCCCACGGGCGAUUGGGGCACGG</t>
  </si>
  <si>
    <t>CCCAACGACUACGGAGCGAGAUUACGCUUGAGCGCCCCACUGAGGAUGCCCACGGGCGAUUGGGGCACGG</t>
  </si>
  <si>
    <t>CCCAACGAGUGCCGAGCGAGAUUACGCUUGAGCGCCCCACUGGGGAUGCCCACGGGCGAUUGGGGCACGG</t>
  </si>
  <si>
    <t>CCCAGCGACUGCCAAGCGAGAUUACGCUUGAGCGCCCCACUGAGGAUGCCCACGGGCGAUUGGGGCACGG</t>
  </si>
  <si>
    <t>CCCAGCGACUGCCGAGCGAGAUUACGCUUGAGCGCCCCACUGAGGAUACCCACGGGCGAUUGGGGCACGG</t>
  </si>
  <si>
    <t>CCCAACGACUGCCGAACGAGAUUGCGCUUGAGCGCCCCACUGAGGAUGCCCACGGGCGAUUGGGGCACGG</t>
  </si>
  <si>
    <t>CCCAACGAAGGCCGAGCGAGAUUACGCUUGAGCGCCCCACUGAGGAUGCCCACGGGCGAUUGGGGCACGG</t>
  </si>
  <si>
    <t>CCCGACGACUGCCGAGCGUGAUUACGCUUGAGCGCCCCACUGAGGAUGCCCACGGGCGAUUGGGGCACGG</t>
  </si>
  <si>
    <t>CCCGACGACUGCCGAGCGAGAUUACGCUUGAGCGCCCCACUGAGGAAGCCCACGGGCGAUUGGGGCACGG</t>
  </si>
  <si>
    <t>CCCAACGACUGCGGAGCGAGAUUACGCUUGAGCGCCCCACUGAGGAUUCCCACGGGCGAUUGGGGCACGG</t>
  </si>
  <si>
    <t>CCCAACGACUGCCUAGCGAGAUUACGCUUGAGCGCCCCACUGAGGAUGCCCACGGUCGAUUGGGGCACGG</t>
  </si>
  <si>
    <t>CCCAACGACUGCCGAGCGAGAUUACGCUUGAGCGCCCCACGGAGGAUGCCCACGGGCGAUAGGGGCACGG</t>
  </si>
  <si>
    <t>CCCAACGACUGCGGAGCGAGAUUACGCUUGAGCGCCCCACUGAGGAAGCCCACGGGCGAUUGGGGCACGG</t>
  </si>
  <si>
    <t>CCCAACUACUGCCGAGCGAGAUUACGCUUGAGCGCCCCACCGAGGAUGCCCACGGGCGAUUGGGGCACGG</t>
  </si>
  <si>
    <t>CCCGACGACUACCGAGCGAGAUUACGCUUGAGCGCCCCACUGAGGAUGCCCACGGGCGAUUGGGGCACGG</t>
  </si>
  <si>
    <t>CCCAACGACGGCCGAGCGAGAUUACGCCUGAGCGCCCCACUGAGGAUGCCCACGGGCGAUUGGGGCACGG</t>
  </si>
  <si>
    <t>CCCAACGACUGCCGAGCGAGAUGACGCUUGAGCGCCCCACUGAGGAUGCCGACGGGCGAUUGGGGCACGG</t>
  </si>
  <si>
    <t>C51G</t>
  </si>
  <si>
    <t>CCCGACGACUGCCAAGCGAGAUUACGCUUGAGCGCCCCACUGAGGAUGCCCACGGGCGAUUGGGGCACGG</t>
  </si>
  <si>
    <t>CCCAACGACUGCCGAGCGAGAGUACGCUUGAGCGCCCCACUGAGGAUGCCCACGGGCGAUUGCGGCACGG</t>
  </si>
  <si>
    <t>CCCAACGACGGCCGAGUGAGAUUACGCUUGAGCGCCCCACUGAGGAUGCCCACGGGCGAUUGGGGCACGG</t>
  </si>
  <si>
    <t>CCCAACAACUGCGGAGCGAGAUUACGCUUGAGCGCCCCACUGAGGAUGCCCACGGGCGAUUGGGGCACGG</t>
  </si>
  <si>
    <t>CCCAAUGACUGCCGAGCGAGAUUACGCUUGGGCGCCCCACUGAGGAUGCCCACGGGCGAUUGGGGCACGG</t>
  </si>
  <si>
    <t>CCCAACGACUGCGGAGCGAGAUUACGCUUGAGCGCCCCACUGAGGAUGCCCACGUGCGAUUGGGGCACGG</t>
  </si>
  <si>
    <t>CCCAAAGAGUGCCGAGCGAGAUUACGCUUGAGCGCCCCACUGAGGAUGCCCACGGGCGAUUGGGGCACGG</t>
  </si>
  <si>
    <t>CCCAACUACUGCCGAACGAGAUUACGCUUGAGCGCCCCACUGAGGAUGCCCACGGGCGAUUGGGGCACGG</t>
  </si>
  <si>
    <t>CCCAACGAGUGCCGAGCGAGAUUACGCUUGAGCGCCCCACUGAGGAUGCCUACGGGCGAUUGGGGCACGG</t>
  </si>
  <si>
    <t>CCCAUCGACUGCCGAGCGAGAUUACGCUUGAGCGCCCCACUGAGGAUGCCCACGGGCGAUCGGGGCACGG</t>
  </si>
  <si>
    <t>CCCAACGACGGCCGAGCGAGAUUACGCUUGAGCGCCCCACUGAAGAUGCCCACGGGCGAUUGGGGCACGG</t>
  </si>
  <si>
    <t>CCCAACGACUGCCAAGCGAGAUGACGCUUGAGCGCCCCACUGAGGAUGCCCACGGGCGAUUGGGGCACGG</t>
  </si>
  <si>
    <t>CCCGACGACUGCCGAGCGAGAUUACGCUUGAGCGCCCCACUGAGGAUGCCCACGUGCGAUUGGGGCACGG</t>
  </si>
  <si>
    <t>CCCAACGACUGCCGAGUGAGAUUACGCUGGAGCGCCCCACUGAGGAUGCCCACGGGCGAUUGGGGCACGG</t>
  </si>
  <si>
    <t>CCCAACGACUGCCGAACGAGAGUACGCUUGAGCGCCCCACUGAGGAUGCCCACGGGCGAUUGGGGCACGG</t>
  </si>
  <si>
    <t>CCCGACGACUGCCGAGCGAGAUUACGCUUGAGCGCCCCACUGAGGAUGCACACGGGCGAUUGGGGCACGG</t>
  </si>
  <si>
    <t>CCCAACGACGGCCGAACGAGAUUACGCUUGAGCGCCCCACUGAGGAUGCCCACGGGCGAUUGGGGCACGG</t>
  </si>
  <si>
    <t>CCCAACGAGUGCCGAGCGAGAUUACGCUUGAGCGCCCCACUGAGGAUGCCCAUGGGCGAUUGGGGCACGG</t>
  </si>
  <si>
    <t>CCCAACUACUGCCGAGCGAGAUUACGCUUGAGCGCCCCACUGAGGAUGCCCACUGGCGAUUGGGGCACGG</t>
  </si>
  <si>
    <t>CCCAACGAGUGCCGAGCGAGAUUACGCUUGAGCGCCCCACUGAGGAUGCCCACGGGCGACUGGGGCACGG</t>
  </si>
  <si>
    <t>CCCAAAGACUGCCGAGCGAGAGUACGCUUGAGCGCCCCACUGAGGAUGCCCACGGGCGAUUGGGGCACGG</t>
  </si>
  <si>
    <t>CCCAACUACUGCCGAGCGAGAUUACGCUUGAGCGCCCCACUGAGGAGGCCCACGGGCGAUUGGGGCACGG</t>
  </si>
  <si>
    <t>CCCAACGAUUGCCGAGGGAGAUUACGCUUGAGCGCCCCACUGAGGAUGCCCACGGGCGAUUGGGGCACGG</t>
  </si>
  <si>
    <t>CCCAACGACUGCCGAGCGAGAUUACGCUUGAGCGCCCCACUGAGGAUGCCCACGAGCGAUUGGGGCUCGG</t>
  </si>
  <si>
    <t>CCCAACGUCUGCCGAGCGAGAUUACGCUUGAGCGCCCCACUGAGGAUGCUCACGGGCGAUUGGGGCACGG</t>
  </si>
  <si>
    <t>CCCAACGACUGCCGAGCGAGAUUGCGCUUGAACGCCCCACUGAGGAUGCCCACGGGCGAUUGGGGCACGG</t>
  </si>
  <si>
    <t>CCCAACGACUGCCGAGGGAGAUUACGCUUGAGCGCCCCACUGAGGAUGCCCACGGGCGAUUGGGUCACGG</t>
  </si>
  <si>
    <t>CCCAACGACUGGCGAGCGAGAUUACGCUCGAGCGCCCCACUGAGGAUGCCCACGGGCGAUUGGGGCACGG</t>
  </si>
  <si>
    <t>CCCAACGAGUGCCGAGCGAGAUUACGCUUUAGCGCCCCACUGAGGAUGCCCACGGGCGAUUGGGGCACGG</t>
  </si>
  <si>
    <t>CCCAACGACGGCUGAGCGAGAUUACGCUUGAGCGCCCCACUGAGGAUGCCCACGGGCGAUUGGGGCACGG</t>
  </si>
  <si>
    <t>CCCAACGACGGCCGAGCGAGAUUACGCUUGAGCGCCCCACUGAGGAAGCCCACGGGCGAUUGGGGCACGG</t>
  </si>
  <si>
    <t>CCCAACGACCGGCGAGCGAGAUUACGCUUGAGCGCCCCACUGAGGAUGCCCACGGGCGAUUGGGGCACGG</t>
  </si>
  <si>
    <t>CCCGACGACAGCCGAGCGAGAUUACGCUUGAGCGCCCCACUGAGGAUGCCCACGGGCGAUUGGGGCACGG</t>
  </si>
  <si>
    <t>CCCAAGGACUGCUGAGCGAGAUUACGCUUGAGCGCCCCACUGAGGAUGCCCACGGGCGAUUGGGGCACGG</t>
  </si>
  <si>
    <t>CCCAACGACUGCCGAGCGAGAGUACGCUUGAGCGCCCCACUGAGGAUGCCCACGGGCGAUUGGGACACGG</t>
  </si>
  <si>
    <t>CCCAACGACUGCCGAGCGAGAGUACGCUUGAGCGCCCCACUGAGGAUGCCCACGGGCGAUUGAGGCACGG</t>
  </si>
  <si>
    <t>CCCAACGGCUGCCGAGCUAGAUUACGCUUGAGCGCCCCACUGAGGAUGCCCACGGGCGAUUGGGGCACGG</t>
  </si>
  <si>
    <t>CCCAACGACUGCCGAGCGAGACUACGCUGGAGCGCCCCACUGAGGAUGCCCACGGGCGAUUGGGGCACGG</t>
  </si>
  <si>
    <t>CCCAACGACGGCCGAGCGAGAUUACGCUUGAGCACCCCACUGAGGAUGCCCACGGGCGAUUGGGGCACGG</t>
  </si>
  <si>
    <t>CCCAACGACUGCGGAGCGAGAUUACGCUUGAGCGCCCCACUGAGGAUGCCCACGGGCGAUUGGGGUACGG</t>
  </si>
  <si>
    <t>CCCAACGACUGCCGAGCGAGAGUACGCUUGAGCGCCCCACUGAGGAUGCCCACGGGCGACUGGGGCACGG</t>
  </si>
  <si>
    <t>CCCAACGACUGCUGAGCGAGAGUACGCUUGAGCGCCCCACUGAGGAUGCCCACGGGCGAUUGGGGCACGG</t>
  </si>
  <si>
    <t>CCCAACGACUGCCGAGCGAGAUGACGCUUGAGCGCCCCACUGAGGAUGCCCACGGGCGAUUGGGGCUCGG</t>
  </si>
  <si>
    <t>CCCAAGGACUGCCGAGCGAGACUACGCUUGAGCGCCCCACUGAGGAUGCCCACGGGCGAUUGGGGCACGG</t>
  </si>
  <si>
    <t>CCCAACGUCUGCCGAGCGAGAUUAGGCUUGAGCGCCCCACUGAGGAUGCCCACGGGCGAUUGGGGCACGG</t>
  </si>
  <si>
    <t>CCCAACGACUGCGGAGCGAGAUUACGCUUGAGCGCCCCACUGAGGAUACCCACGGGCGAUUGGGGCACGG</t>
  </si>
  <si>
    <t>CCCAACGACUGGCGGGCGAGAUUACGCUUGAGCGCCCCACUGAGGAUGCCCACGGGCGAUUGGGGCACGG</t>
  </si>
  <si>
    <t>CCCAACGACUGCCGAGCGGGAUUUCGCUUGAGCGCCCCACUGAGGAUGCCCACGGGCGAUUGGGGCACGG</t>
  </si>
  <si>
    <t>CCCAACUACUGCCGAGCGAGAUUACGCUUGAGCGACCCACUGAGGAUGCCCACGGGCGAUUGGGGCACGG</t>
  </si>
  <si>
    <t>CCCAACGACUGCCGAGCGGGAUUACGCUUGAGCGCCCCACUGAGGAUGCCCACGGGCGAUUGGGUCACGG</t>
  </si>
  <si>
    <t>CCCAACGACUGGCGAGCGAGAUUACGCUUGAGCGCCCCACUGAGGAUGCCCACGGGCGAUUGGGGCGCGG</t>
  </si>
  <si>
    <t>CCCAACGACUGCGGAGCGAGAUUACGCUUGAGCGCCCCACUGAGGAUGCCCACGGGCGAUCGGGGCACGG</t>
  </si>
  <si>
    <t>CCCAACGACGGCCGAGCGAAAUUACGCUUGAGCGCCCCACUGAGGAUGCCCACGGGCGAUUGGGGCACGG</t>
  </si>
  <si>
    <t>CCCAACGACUGCCGAGCGAUAUUACGCUUGAGCGCCCCACUGAGGAUGCCCACGGGUGAUUGGGGCACGG</t>
  </si>
  <si>
    <t>CCCAACGACUGCCGAGCGAGAUGACGCUUGAGAGCCCCACUGAGGAUGCCCACGGGCGAUUGGGGCACGG</t>
  </si>
  <si>
    <t>CCCAACGACUGCGGAGCAAGAUUACGCUUGAGCGCCCCACUGAGGAUGCCCACGGGCGAUUGGGGCACGG</t>
  </si>
  <si>
    <t>CCCAACGACUGCCGAGCGGGAUGACGCUUGAGCGCCCCACUGAGGAUGCCCACGGGCGAUUGGGGCACGG</t>
  </si>
  <si>
    <t>CCCAACGACUGCCGAGCGAGAUUACGCUUGAGCGCCCCACGGAGGAUACCCACGGGCGAUUGGGGCACGG</t>
  </si>
  <si>
    <t>CCCAGCGACUGCCGAGCGAGAUUACACUUGAGCGCCCCACUGAGGAUGCCCACGGGCGAUUGGGGCACGG</t>
  </si>
  <si>
    <t>CCCAACGACUGCUGAGCGAGAUUACGCUGGAGCGCCCCACUGAGGAUGCCCACGGGCGAUUGGGGCACGG</t>
  </si>
  <si>
    <t>CCCGACGACUGCCGAGCGAGAUUACGCUAGAGCGCCCCACUGAGGAUGCCCACGGGCGAUUGGGGCACGG</t>
  </si>
  <si>
    <t>CCCAACGACGGCCGUGCGAGAUUACGCUUGAGCGCCCCACUGAGGAUGCCCACGGGCGAUUGGGGCACGG</t>
  </si>
  <si>
    <t>CCCAGCGACUGCCGAGCGAGAUUACGCUUGAGCGCCCUACUGAGGAUGCCCACGGGCGAUUGGGGCACGG</t>
  </si>
  <si>
    <t>CCCAACGUCUGCCGAGCGAGAUUACGCUUGAGCGCCCCACUGAGGAUGCCCACGGGCGAUUGGUGCACGG</t>
  </si>
  <si>
    <t>CCCAACGACUGCCGAGCGAGACUACGCUUGAGCGCCCCACGGAGGAUGCCCACGGGCGAUUGGGGCACGG</t>
  </si>
  <si>
    <t>CCCAACGACUGCCGAGAGAGAUGACGCUUGAGCGCCCCACUGAGGAUGCCCACGGGCGAUUGGGGCACGG</t>
  </si>
  <si>
    <t>CCCGACGACUGCCGAGCGAGAUUACGCUUGAGCGCCGCACUGAGGAUGCCCACGGGCGAUUGGGGCACGG</t>
  </si>
  <si>
    <t>CCCAACGACUGCGGAGCGAGAUUACGCUUGAGCGCCCCACUGAGGAUGCCCACGGGCGAUUGGCGCACGG</t>
  </si>
  <si>
    <t>CCCAACUACUGUCGAGCGAGAUUACGCUUGAGCGCCCCACUGAGGAUGCCCACGGGCGAUUGGGGCACGG</t>
  </si>
  <si>
    <t>CCCAACGACUGCCGAGGGAGAUUACGCUUGAGCGCCCCACUGAGGAUGCCCACGUGCGAUUGGGGCACGG</t>
  </si>
  <si>
    <t>CCCAAUGACUGCCGAGCGAGAUUACGCUAGAGCGCCCCACUGAGGAUGCCCACGGGCGAUUGGGGCACGG</t>
  </si>
  <si>
    <t>CCCAACGACUGCCGAGGGAGAUUACGCUUAAGCGCCCCACUGAGGAUGCCCACGGGCGAUUGGGGCACGG</t>
  </si>
  <si>
    <t>CCCAACGACUGCCUAGUGAGAUUACGCUUGAGCGCCCCACUGAGGAUGCCCACGGGCGAUUGGGGCACGG</t>
  </si>
  <si>
    <t>CCCAACGACUGCCGAGCGGAAUUACGCUUGAGCGCCCCACUGAGGAUGCCCACGGGCGAUUGGGGCACGG</t>
  </si>
  <si>
    <t>CCCAACGACUGCUGAGCGAGAUUACGCUUGAGCGCCCCACUGAGGAUGCCCACGGGCGAUUGGAGCACGG</t>
  </si>
  <si>
    <t>CCCAACGACUGCCGAGCGAGAGUACGCUUGAGCGCCCCAGUGAGGAUGCCCACGGGCGAUUGGGGCACGG</t>
  </si>
  <si>
    <t>CCCAACGAGUGCCGAGCGAGAUUAGGCUUGAGCGCCCCACUGAGGAUGCCCACGGGCGAUUGGGGCACGG</t>
  </si>
  <si>
    <t>CCCAACGAGGGCCGAGCGAGAUUACGCUUGAGCGCCCCACUGAGGAUGCCCACGGGCGAUUGGGGCACGG</t>
  </si>
  <si>
    <t>CCCAACGACGGCCGAGCGAGAUUACGCUUGAGCGCCCCACUGAGGAUGCCCACGCGCGAUUGGGGCACGG</t>
  </si>
  <si>
    <t>G55C</t>
  </si>
  <si>
    <t>CCCGACGACUGCCGAGCGAGAUUACGCUUGAGCGCCCCACUGAGGAUGCCCACAGGCGAUUGGGGCACGG</t>
  </si>
  <si>
    <t>CCCAACGACUGCCGAGCGAGAUUACUCUUGAGCGCCCCACGGAGGAUGCCCACGGGCGAUUGGGGCACGG</t>
  </si>
  <si>
    <t>CCCAACGACAGCCGGGCGAGAUUACGCUUGAGCGCCCCACUGAGGAUGCCCACGGGCGAUUGGGGCACGG</t>
  </si>
  <si>
    <t>CCCGACGACUGCCGAGCGAGAUCACGCUUGAGCGCCCCACUGAGGAUGCCCACGGGCGAUUGGGGCACGG</t>
  </si>
  <si>
    <t>CCCGACGACUGCCGAGCGAGGUUACGCUUGAGCGCCCCACUGAGGAUGCCCACGGGCGAUUGGGGCACGG</t>
  </si>
  <si>
    <t>CCCAACGACUGCCGAGCGAGAGUACGCUUGAGCGCCCCACUGAGGAUGCCCCCGGGCGAUUGGGGCACGG</t>
  </si>
  <si>
    <t>CCCAACGACUGCCGAGCGAGAUUACGCUUGAGCGCCCCACUGAGGAUGCCUACGGGCGAUUGGGGUACGG</t>
  </si>
  <si>
    <t>CCCAACGACGGCCUAGCGAGAUUACGCUUGAGCGCCCCACUGAGGAUGCCCACGGGCGAUUGGGGCACGG</t>
  </si>
  <si>
    <t>CCCAACGACUGCCGAGCGAGAUUACGCUUGAGCGCCCCUCUGAGGAUGCCCGCGGGCGAUUGGGGCACGG</t>
  </si>
  <si>
    <t>CCCAACGACUGCCGGGCGAGAUUGCGCUUGAGCGCCCCACUGAGGAUGCCCACGGGCGAUUGGGGCACGG</t>
  </si>
  <si>
    <t>CCCAACUACUGCUGAGCGAGAUUACGCUUGAGCGCCCCACUGAGGAUGCCCACGGGCGAUUGGGGCACGG</t>
  </si>
  <si>
    <t>CCCAACGACUGCCGAAGGAGAUUACGCUUGAGCGCCCCACUGAGGAUGCCCACGGGCGAUUGGGGCACGG</t>
  </si>
  <si>
    <t>CCCAACGACGGCCGAGCGAGAUUACGCUUGAGCGCCCCACUGAGGAUGCCCACGGGCGAUUGUGGCACGG</t>
  </si>
  <si>
    <t>CCCAACGACUGCCGAGCGGGAUUACGCUUGAGCGCCCCACGGAGGAUGCCCACGGGCGAUUGGGGCACGG</t>
  </si>
  <si>
    <t>CCCGACGACUGCCGAGCGAGAUUACGCUUGAGCGCCUCACUGAGGAUGCCCACGGGCGAUUGGGGCACGG</t>
  </si>
  <si>
    <t>CCCAACGACUGCCGAGCGAGAUUACGCUGGAGCACCCCACUGAGGAUGCCCACGGGCGAUUGGGGCACGG</t>
  </si>
  <si>
    <t>CCCUACGACUGCCGAGCGAGAUUACGCUUGAGCGCCCCACUGAGGAUGCCCACGGGCGAUUGGGACACGG</t>
  </si>
  <si>
    <t>CCCGACGACUGCCGAGCGAGAUUACGCUUGAGCGCCCCACUGAGGAUGCCCUCGGGCGAUUGGGGCACGG</t>
  </si>
  <si>
    <t>CCCAACGACUGCCGAUCGAGAUUACGCUUGAGCGCCCCACUGAGGAUGCCCACAGGCGAUUGGGGCACGG</t>
  </si>
  <si>
    <t>CCCAACGAAUGCCGAGCGAGAGUACGCUUGAGCGCCCCACUGAGGAUGCCCACGGGCGAUUGGGGCACGG</t>
  </si>
  <si>
    <t>CCCAACGUCUGCGGAGCGAGAUUACGCUUGAGCGCCCCACUGAGGAUGCCCACGGGCGAUUGGGGCACGG</t>
  </si>
  <si>
    <t>CCCAACGACGGCCGAGCGAGAUUACGCUUGAGCGCCCCACUGAGGAUGCCCACGGGCGAUAGGGGCACGG</t>
  </si>
  <si>
    <t>CCCAAUGACGGCCGAGCGAGAUUACGCUUGAGCGCCCCACUGAGGAUGCCCACGGGCGAUUGGGGCACGG</t>
  </si>
  <si>
    <t>CCCAAUGACUGCCGAGCGAGAUUACGCUUGAGCGCCCCACUGAGGAUGCCCACGGUCGAUUGGGGCACGG</t>
  </si>
  <si>
    <t>CCCAACGACGGCCCAGCGAGAUUACGCUUGAGCGCCCCACUGAGGAUGCCCACGGGCGAUUGGGGCACGG</t>
  </si>
  <si>
    <t>CCCUAGGACUGCCGAGCGAGAUUACGCUUGAGCGCCCCACUGAGGAUGCCCACGGGCGAUUGGGGCACGG</t>
  </si>
  <si>
    <t>CCCAAGGACUGCCGAGCGAGAUUACGCUUGAGCGCCCCACUGAGGAUGCCCACGGGCGACUGGGGCACGG</t>
  </si>
  <si>
    <t>CCCAACGACUGCCGAGCGAGAUGACGCUUGAGCGCCCCACUGAGGAUGCCCACGGGCGAUUGGGGCGCGG</t>
  </si>
  <si>
    <t>CCCAACACCUGCCGAGCGAGAUUACGCUUGAGCGCCCCACUGAGGAUGCCCACGGGCGAUUGGGGCACGG</t>
  </si>
  <si>
    <t>CCCUACGACUGCCGAGCGAGAUGACGCUUGAGCGCCCCACUGAGGAUGCCCACGGGCGAUUGGGGCACGG</t>
  </si>
  <si>
    <t>CCCAACGUCCGCCGAGCGAGAUUACGCUUGAGCGCCCCACUGAGGAUGCCCACGGGCGAUUGGGGCACGG</t>
  </si>
  <si>
    <t>CCCAAGGACUGCCGAGCGAGAUUACGCUUGAGCGCCCCACUGAGGAUGCCCACGGGUGAUUGGGGCACGG</t>
  </si>
  <si>
    <t>CCCGACGACUGCCGAGCGAGAUUACGCUUGAGCUCCCCACUGAGGAUGCCCACGGGCGAUUGGGGCACGG</t>
  </si>
  <si>
    <t>CCCAACGACUGCCUAGCGAGGUUACGCUUGAGCGCCCCACUGAGGAUGCCCACGGGCGAUUGGGGCACGG</t>
  </si>
  <si>
    <t>CCCAACGACUGCCGAGCGAGAUUGCGCUUGAGCGCCCCACUGAGGAAGCCCACGGGCGAUUGGGGCACGG</t>
  </si>
  <si>
    <t>CCCGACGACUGCCGAGCGAGAUUACGCUUGAGCGCCCCACUGCGGAUGCCCACGGGCGAUUGGGGCACGG</t>
  </si>
  <si>
    <t>A43C</t>
  </si>
  <si>
    <t>CCCGACGACUGCCGAGCGAGAUUAUGCUUGAGCGCCCCACUGAGGAUGCCCACGGGCGAUUGGGGCACGG</t>
  </si>
  <si>
    <t>CCCAACAACUGCCGAGCGAGAUUACGCUGGAGCGCCCCACUGAGGAUGCCCACGGGCGAUUGGGGCACGG</t>
  </si>
  <si>
    <t>CCCAAGGACUGCCGAACGAGAUUACGCUUGAGCGCCCCACUGAGGAUGCCCACGGGCGAUUGGGGCACGG</t>
  </si>
  <si>
    <t>CCCAACUACCGCCGAGCGAGAUUACGCUUGAGCGCCCCACUGAGGAUGCCCACGGGCGAUUGGGGCACGG</t>
  </si>
  <si>
    <t>CCCAACGACUGCCUAGCGAGAGUACGCUUGAGCGCCCCACUGAGGAUGCCCACGGGCGAUUGGGGCACGG</t>
  </si>
  <si>
    <t>CCCAACGACUGCCGAGCGAGGUUGCGCUUGAGCGCCCCACUGAGGAUGCCCACGGGCGAUUGGGGCACGG</t>
  </si>
  <si>
    <t>CCCAAUGACUGCCUAGCGAGAUUACGCUUGAGCGCCCCACUGAGGAUGCCCACGGGCGAUUGGGGCACGG</t>
  </si>
  <si>
    <t>CCCAACGACUGCCGAGCGAGGUUACGCUGGAGCGCCCCACUGAGGAUGCCCACGGGCGAUUGGGGCACGG</t>
  </si>
  <si>
    <t>CCCGACGACUGCCGAGCGAGAUUACGCUUGAGUGCCCCACUGAGGAUGCCCACGGGCGAUUGGGGCACGG</t>
  </si>
  <si>
    <t>CCCAACUACUGCCGAGCGAGGUUACGCUUGAGCGCCCCACUGAGGAUGCCCACGGGCGAUUGGGGCACGG</t>
  </si>
  <si>
    <t>CCCAACGACUGCCGAGCGAGAUUACGCUGGAGCGCCCCACUGAGGAUGUCCACGGGCGAUUGGGGCACGG</t>
  </si>
  <si>
    <t>CCCAACGACUGCCGAGCGAGAUUACGCUUGAGCGCCCCACUGAGGAUGCCCACGGGUGAUUGGGGCGCGG</t>
  </si>
  <si>
    <t>CCCAACUACUGCCGAGCGAGAUUACGCUUGAGUGCCCCACUGAGGAUGCCCACGGGCGAUUGGGGCACGG</t>
  </si>
  <si>
    <t>CCCAACGACUGCCGAGCGAGAGUACGCUUGAGCGCCUCACUGAGGAUGCCCACGGGCGAUUGGGGCACGG</t>
  </si>
  <si>
    <t>CCCAACGACUGCCAAGCAAGAUUACGCUUGAGCGCCCCACUGAGGAUGCCCACGGGCGAUUGGGGCACGG</t>
  </si>
  <si>
    <t>CCCAACGACUGCCGAGCGAGAUUACGCUUGAGUGCCCCUCUGAGGAUGCCCACGGGCGAUUGGGGCACGG</t>
  </si>
  <si>
    <t>CCCAACUACUGCAGAGCGAGAUUACGCUUGAGCGCCCCACUGAGGAUGCCCACGGGCGAUUGGGGCACGG</t>
  </si>
  <si>
    <t>CCCAACGACUGCCGAGCGGGAUUAUGCUUGAGCGCCCCACUGAGGAUGCCCACGGGCGAUUGGGGCACGG</t>
  </si>
  <si>
    <t>CCCAACGACGGCCGAGCGAGAUUACGCGUGAGCGCCCCACUGAGGAUGCCCACGGGCGAUUGGGGCACGG</t>
  </si>
  <si>
    <t>CCCGACGACUGCCGAGCGAGAUUACGCUUGAGCGCCCCACUGAGGAUGCCCACGGGCGAUUUGGGCACGG</t>
  </si>
  <si>
    <t>CCCAACGAGUGCCGAGCGAUAUUACGCUUGAGCGCCCCACUGAGGAUGCCCACGGGCGAUUGGGGCACGG</t>
  </si>
  <si>
    <t>CCCAACGACUGCCGAUCGAGAUUACGCUUGAGCGCCCCACUGAGGAUGCCCACGUGCGAUUGGGGCACGG</t>
  </si>
  <si>
    <t>CCCAAGGACUGCCGUGCGAGAUUACGCUUGAGCGCCCCACUGAGGAUGCCCACGGGCGAUUGGGGCACGG</t>
  </si>
  <si>
    <t>CCCAAUGACUGCCGAGCGAGAUUACGCUUGAGCGCCCCACUGAGGAUGCCCACAGGCGAUUGGGGCACGG</t>
  </si>
  <si>
    <t>CCCAACGACGGCCGAGCGAGAUUACGCUUGAGCGCCCCACUGAGGAUGCCUACGGGCGAUUGGGGCACGG</t>
  </si>
  <si>
    <t>CCCAACGAGUACCGAGCGAGAUUACGCUUGAGCGCCCCACUGAGGAUGCCCACGGGCGAUUGGGGCACGG</t>
  </si>
  <si>
    <t>CCCAACGACGGCCGAGCGAGAUUACGCUUGAGCGCCCCUCUGAGGAUGCCCACGGGCGAUUGGGGCACGG</t>
  </si>
  <si>
    <t>CCCAACGAGUGCCGAGCGAGAUUACGCUUGAGCGCCCCACUGAGGAUGCCCACGGGCGAUUGGGGUACGG</t>
  </si>
  <si>
    <t>CCCUACGACUGCCGAGCGAGAUUACGCUUGAGCGCCCCACGGAGGAUGCCCACGGGCGAUUGGGGCACGG</t>
  </si>
  <si>
    <t>CCCAACGACUGCGGAGCGAGAUUACGCUUGAGCGCCCCACAGAGGAUGCCCACGGGCGAUUGGGGCACGG</t>
  </si>
  <si>
    <t>CCCAACGAGUGCCGAGCGAGAUUACGCUUGAGUGCCCCACUGAGGAUGCCCACGGGCGAUUGGGGCACGG</t>
  </si>
  <si>
    <t>CCCAACGACUGCCUAGCGAAAUUACGCUUGAGCGCCCCACUGAGGAUGCCCACGGGCGAUUGGGGCACGG</t>
  </si>
  <si>
    <t>CCCAACGAGUGCCGAGCGAGAUUACGCUUGAGCGCCCCACUGUGGAUGCCCACGGGCGAUUGGGGCACGG</t>
  </si>
  <si>
    <t>CCCAAGGACUGCCGAGCGAGAUUACGCUUGAGCGGCCCACUGAGGAUGCCCACGGGCGAUUGGGGCACGG</t>
  </si>
  <si>
    <t>CCCAACGACUGCCGAGCAAGAUUGCGCUUGAGCGCCCCACUGAGGAUGCCCACGGGCGAUUGGGGCACGG</t>
  </si>
  <si>
    <t>CCCAACGACUGCCGUGCGAGAUUACGCUAGAGCGCCCCACUGAGGAUGCCCACGGGCGAUUGGGGCACGG</t>
  </si>
  <si>
    <t>CCCAAUGACUGCCGAGCGAGAUGACGCUUGAGCGCCCCACUGAGGAUGCCCACGGGCGAUUGGGGCACGG</t>
  </si>
  <si>
    <t>CCCAACGACGGCCGAGCGAGAUUACGCUUAAGCGCCCCACUGAGGAUGCCCACGGGCGAUUGGGGCACGG</t>
  </si>
  <si>
    <t>CCCAACGACUGCCGAGCGAGAUUACGCUGAAGCGCCCCACUGAGGAUGCCCACGGGCGAUUGGGGCACGG</t>
  </si>
  <si>
    <t>CCCAACGACUGGCGAGCGAGAUUACGCUUGAGCGCCGCACUGAGGAUGCCCACGGGCGAUUGGGGCACGG</t>
  </si>
  <si>
    <t>CCCGACGACUGCCGAGCGAGAUUACGCUUGAGCGCCCCACUGAGGAUGCCCACGGGCGAUUGAGGCACGG</t>
  </si>
  <si>
    <t>CCCAACGACAGCCGAGCGAGAUUACGCUGGAGCGCCCCACUGAGGAUGCCCACGGGCGAUUGGGGCACGG</t>
  </si>
  <si>
    <t>CCCAACUACUGCCGAGCGAGAUUACGCUUGAGCGCCCCACAGAGGAUGCCCACGGGCGAUUGGGGCACGG</t>
  </si>
  <si>
    <t>CCCGACGACUGCCGAGCGAGAUUACGCUUGAGCGCCCCGCUGAGGAUGCCCACGGGCGAUUGGGGCACGG</t>
  </si>
  <si>
    <t>CCCAAGGACUGCCGAGCGAGAUUACGCUUGAGUGCCCCACUGAGGAUGCCCACGGGCGAUUGGGGCACGG</t>
  </si>
  <si>
    <t>CCCAACGACUGCCGGGCGAGAUUACGCUUGAGCGCCCCACGGAGGAUGCCCACGGGCGAUUGGGGCACGG</t>
  </si>
  <si>
    <t>CCCAACGACUGCCGAGCGAGAUGACGCUUGAGCACCCCACUGAGGAUGCCCACGGGCGAUUGGGGCACGG</t>
  </si>
  <si>
    <t>CCCAACGACUACCGAGCGAGAGUACGCUUGAGCGCCCCACUGAGGAUGCCCACGGGCGAUUGGGGCACGG</t>
  </si>
  <si>
    <t>CCCGACGACUGCCGAGCGAUAUUACGCUUGAGCGCCCCACUGAGGAUGCCCACGGGCGAUUGGGGCACGG</t>
  </si>
  <si>
    <t>CCCAACGUCUGCCGAUCGAGAUUACGCUUGAGCGCCCCACUGAGGAUGCCCACGGGCGAUUGGGGCACGG</t>
  </si>
  <si>
    <t>CCCAACGACUUCCGUGCGAGAUUACGCUUGAGCGCCCCACUGAGGAUGCCCACGGGCGAUUGGGGCACGG</t>
  </si>
  <si>
    <t>CCCAACGACUGCCGAGCGAGAUGACGCGUGAGCGCCCCACUGAGGAUGCCCACGGGCGAUUGGGGCACGG</t>
  </si>
  <si>
    <t>CCCAACGACUGCCGAGCGAGAUGACGCUCGAGCGCCCCACUGAGGAUGCCCACGGGCGAUUGGGGCACGG</t>
  </si>
  <si>
    <t>CCCAACGUCUGCCGAGCGAGAUUACGCUUGAGUGCCCCACUGAGGAUGCCCACGGGCGAUUGGGGCACGG</t>
  </si>
  <si>
    <t>CCCAACGACUGCCGAGCGAGAGUACGCUUGAGCGCCCCACUGAGGAUGCCCACGGGCGAUUGGGGCUCGG</t>
  </si>
  <si>
    <t>CCCAACGACUGCCGAGCUAGAUGACGCUUGAGCGCCCCACUGAGGAUGCCCACGGGCGAUUGGGGCACGG</t>
  </si>
  <si>
    <t>CCCAACGACUGGCGAGCGAGAUUAGGCUUGAGCGCCCCACUGAGGAUGCCCACGGGCGAUUGGGGCACGG</t>
  </si>
  <si>
    <t>CCCAACGACUGUCGAGCGAGAUUGCGCUUGAGCGCCCCACUGAGGAUGCCCACGGGCGAUUGGGGCACGG</t>
  </si>
  <si>
    <t>CCCAACGACUGCCGAGCGAGGGUACGCUUGAGCGCCCCACUGAGGAUGCCCACGGGCGAUUGGGGCACGG</t>
  </si>
  <si>
    <t>CCCAACGACUGCCGAGCGAGAUGACGCUUGAGCGCCCCACUGAGGAUACCCACGGGCGAUUGGGGCACGG</t>
  </si>
  <si>
    <t>CCCAACGACUGCCGAGCGAGAGUACGCUUGAGCGCCCCACUGAGGAUGCCCUCGGGCGAUUGGGGCACGG</t>
  </si>
  <si>
    <t>CCCAACUACUGCCGAGCGAGAUUACGCUGGAGCGCCCCACUGAGGAUGCCCACGGGCGAUUGGGGCACGG</t>
  </si>
  <si>
    <t>CCCGACGACUGCCGUGCGAGAUUACGCUUGAGCGCCCCACUGAGGAUGCCCACGGGCGAUUGGGGCACGG</t>
  </si>
  <si>
    <t>CCCACCGAGUGCCGAGCGAGAUUACGCUUGAGCGCCCCACUGAGGAUGCCCACGGGCGAUUGGGGCACGG</t>
  </si>
  <si>
    <t>CCCAACUACUGCCGAGCGAGACUACGCUUGAGCGCCCCACUGAGGAUGCCCACGGGCGAUUGGGGCACGG</t>
  </si>
  <si>
    <t>CCCAACGGCUGCCGAGCGAGAUUACGCUUGAGCGCCCCACUGAGGAUGCCCACGGGCGAUUGAGGCACGG</t>
  </si>
  <si>
    <t>CCCAACGACUGCUGAGGGAGAUUACGCUUGAGCGCCCCACUGAGGAUGCCCACGGGCGAUUGGGGCACGG</t>
  </si>
  <si>
    <t>CCCAACGAGUGCCGAGCUAGAUUACGCUUGAGCGCCCCACUGAGGAUGCCCACGGGCGAUUGGGGCACGG</t>
  </si>
  <si>
    <t>CCCAACGACUGCCGAGCGAGAUUACGCUUGAGCGCCCCACGGAGGAUGCCCACGGGCGAUUGGGGCGCGG</t>
  </si>
  <si>
    <t>CCCAAGGACUGCCGAGCGAGAUUACGCUUGAGCGCCCCACUGAGGAUGCCCACGGGCGAGUGGGGCACGG</t>
  </si>
  <si>
    <t>CCCGACGACUGCCGAGCGAGAUUACGCUUGAGCGCCCCACUGAGGAUGCCCACGAGCGAUUGGGGCACGG</t>
  </si>
  <si>
    <t>CCCAACGUCUGCCGAACGAGAUUACGCUUGAGCGCCCCACUGAGGAUGCCCACGGGCGAUUGGGGCACGG</t>
  </si>
  <si>
    <t>CCCAACGGCUGCCGAGCGAGAUUACGCUUGAGCGCCCCACUGAGGAUGUCCACGGGCGAUUGGGGCACGG</t>
  </si>
  <si>
    <t>CCCUUCGACUGCCGAGCGAGAUUACGCUUGAGCGCCCCACUGAGGAUGCCCACGGGCGAUUGGGGCACGG</t>
  </si>
  <si>
    <t>CCCAACGACUGCCGAGCGAGAUUGCGCUUGAGCGCCCCACAGAGGAUGCCCACGGGCGAUUGGGGCACGG</t>
  </si>
  <si>
    <t>CCCAAGGACUGCCGAGCGAGAUUACGCUUGAGCGCCCCACUGAGGAUGCCCAUGGGCGAUUGGGGCACGG</t>
  </si>
  <si>
    <t>CCCAGCGACUGCUGAGCGAGAUUACGCUUGAGCGCCCCACUGAGGAUGCCCACGGGCGAUUGGGGCACGG</t>
  </si>
  <si>
    <t>CCCCACGACUGCCGAGCGAGAUGACGCUUGAGCGCCCCACUGAGGAUGCCCACGGGCGAUUGGGGCACGG</t>
  </si>
  <si>
    <t>CCCAUCGACUGCCGAGCGAGAUUACGCUUGAGCGCCCCACUGAGGGUGCCCACGGGCGAUUGGGGCACGG</t>
  </si>
  <si>
    <t>CCCAACGACUGCCGAGCGAGAGUACGCUUGAGUGCCCCACUGAGGAUGCCCACGGGCGAUUGGGGCACGG</t>
  </si>
  <si>
    <t>CCCAACGGCUGCAGAGCGAGAUUACGCUUGAGCGCCCCACUGAGGAUGCCCACGGGCGAUUGGGGCACGG</t>
  </si>
  <si>
    <t>CCCGACGACUGCCGAGCGAGAUUACGCUUGAGCGCCCCACUGAGGAGGCCCACGGGCGAUUGGGGCACGG</t>
  </si>
  <si>
    <t>CCCAACGACUGCCGAGCGGGAUUACGCUUGAGCGCCCCACUGAGGAUGCCCGCGGGCGAUUGGGGCACGG</t>
  </si>
  <si>
    <t>CCCAACGACGGCCGAUCGAGAUUACGCUUGAGCGCCCCACUGAGGAUGCCCACGGGCGAUUGGGGCACGG</t>
  </si>
  <si>
    <t>CCCAACGGCUGCCAAGCGAGAUUACGCUUGAGCGCCCCACUGAGGAUGCCCACGGGCGAUUGGGGCACGG</t>
  </si>
  <si>
    <t>CCCAACGACUGCCUAGCGAGAUUACACUUGAGCGCCCCACUGAGGAUGCCCACGGGCGAUUGGGGCACGG</t>
  </si>
  <si>
    <t>CCCAACGAGUGCCGAGCGAGAUUACGCUUGAGCGCCCCACGGAGGAUGCCCACGGGCGAUUGGGGCACGG</t>
  </si>
  <si>
    <t>CCCAACGACGGCCGAGCGAGAUUACGCUUGAGCGCCCCACUGAGGUUGCCCACGGGCGAUUGGGGCACGG</t>
  </si>
  <si>
    <t>CCCAACGACUGCCGAGCGUGAUUACGCUGGAGCGCCCCACUGAGGAUGCCCACGGGCGAUUGGGGCACGG</t>
  </si>
  <si>
    <t>CCCUACGACUGCCGAGCGAGAUUACGCUUAAGCGCCCCACUGAGGAUGCCCACGGGCGAUUGGGGCACGG</t>
  </si>
  <si>
    <t>CCCAACGACUGCCGAGCGAGAUUACGUUGGAGCGCCCCACUGAGGAUGCCCACGGGCGAUUGGGGCACGG</t>
  </si>
  <si>
    <t>CCCAACGACUGCCGAGCGAGAUUACGCUUGGGCGCCCCGCUGAGGAUGCCCACGGGCGAUUGGGGCACGG</t>
  </si>
  <si>
    <t>CCCAACGACUUCCGAGCGAGAUUACGCUUAAGCGCCCCACUGAGGAUGCCCACGGGCGAUUGGGGCACGG</t>
  </si>
  <si>
    <t>CCCAACGACUGCCGAGCGAGAUCGCGCUUGAGCGCCCCACUGAGGAUGCCCACGGGCGAUUGGGGCACGG</t>
  </si>
  <si>
    <t>CCCAACGACUGCGGAGCGAGAUUACGCUUGAGCGCCCCACUGAGGAUGCCCACGGGCGAUUGUGGCACGG</t>
  </si>
  <si>
    <t>CCCAACGACUGCCGAGCGAGAUGACGCUUGAGCGCCCCACUGAGGAUGGCCACGGGCGAUUGGGGCACGG</t>
  </si>
  <si>
    <t>CCCAACGACUUCCGAGCGAGAUUACGCUUGAGCGCCCCACUGAGGAUGCCCGCGGGCGAUUGGGGCACGG</t>
  </si>
  <si>
    <t>CCCAACGACUGCCUAGCGAGUUUACGCUUGAGCGCCCCACUGAGGAUGCCCACGGGCGAUUGGGGCACGG</t>
  </si>
  <si>
    <t>CCCGACGACUGCCGAGCAAGAUUACGCUUGAGCGCCCCACUGAGGAUGCCCACGGGCGAUUGGGGCACGG</t>
  </si>
  <si>
    <t>CCCAACGUCUGCCGAGCGAGAUCACGCUUGAGCGCCCCACUGAGGAUGCCCACGGGCGAUUGGGGCACGG</t>
  </si>
  <si>
    <t>CCCAACGACUGCCGAGCGAGAGUACGCUUGAGCGCCCCACUGAGGAUGCCCACGGUCGAUUGGGGCACGG</t>
  </si>
  <si>
    <t>CCCAAUGACUGCCGAGGGAGAUUACGCUUGAGCGCCCCACUGAGGAUGCCCACGGGCGAUUGGGGCACGG</t>
  </si>
  <si>
    <t>CCCAACGACGGCCGAGCGAGAUUACGCUUGAGUGCCCCACUGAGGAUGCCCACGGGCGAUUGGGGCACGG</t>
  </si>
  <si>
    <t>CCCAACGAUUGCCUAGCGAGAUUACGCUUGAGCGCCCCACUGAGGAUGCCCACGGGCGAUUGGGGCACGG</t>
  </si>
  <si>
    <t>CCCAACGACUGCGGAGCGAGAUUACGCGUGAGCGCCCCACUGAGGAUGCCCACGGGCGAUUGGGGCACGG</t>
  </si>
  <si>
    <t>CCCAACGAGUGCCGAGCGAGAUAACGCUUGAGCGCCCCACUGAGGAUGCCCACGGGCGAUUGGGGCACGG</t>
  </si>
  <si>
    <t>CCCAAAGACUGCCGAGCGAGAUGACGCUUGAGCGCCCCACUGAGGAUGCCCACGGGCGAUUGGGGCACGG</t>
  </si>
  <si>
    <t>CCCAACGACUGCCGAGCGGGAUUACGCUGGAGCGCCCCACUGAGGAUGCCCACGGGCGAUUGGGGCACGG</t>
  </si>
  <si>
    <t>CCCGACGACUGCCGAGCGAGAUUACGCUUGAGCGCCCCACUGAGGAUGCUCACGGGCGAUUGGGGCACGG</t>
  </si>
  <si>
    <t>CCCAACGACUGCCGAGCGAGAGUACGCUUGAGGGCCCCACUGAGGAUGCCCACGGGCGAUUGGGGCACGG</t>
  </si>
  <si>
    <t>CCCAACGACUACCGAGCGAGAUUACGCUUGAGCGCCCCACCGAGGAUGCCCACGGGCGAUUGGGGCACGG</t>
  </si>
  <si>
    <t>CCCAACGACUGCGGAGCGAGAUUACGCUUGAGGGCCCCACUGAGGAUGCCCACGGGCGAUUGGGGCACGG</t>
  </si>
  <si>
    <t>CCCAACGACUGCCGAUCGAGAGUACGCUUGAGCGCCCCACUGAGGAUGCCCACGGGCGAUUGGGGCACGG</t>
  </si>
  <si>
    <t>CCCAUUGACUGCCGAGCGAGAUUACGCUUGAGCGCCCCACUGAGGAUGCCCACGGGCGAUUGGGGCACGG</t>
  </si>
  <si>
    <t>CCCAACGACUUCCGAGCGAGAUUACGCUUGAGCGCCCCUCUGAGGAUGCCCACGGGCGAUUGGGGCACGG</t>
  </si>
  <si>
    <t>CCCAACGACUUCCGAGCGAGAUUACGCUUGAGCGCCCCACUGAGGAGGCCCACGGGCGAUUGGGGCACGG</t>
  </si>
  <si>
    <t>CCCAACUACUGCCGAGCGAGAUUACGCUUGAGCGCCCCGCUGAGGAUGCCCACGGGCGAUUGGGGCACGG</t>
  </si>
  <si>
    <t>CCCAACGACGGCCGAGCGAGAUUACGCUUGAGCGCCCCACUGAGGAGGCCCACGGGCGAUUGGGGCACGG</t>
  </si>
  <si>
    <t>CCCAAGGACUGCCGAGCGAGAUUACGCCUGAGCGCCCCACUGAGGAUGCCCACGGGCGAUUGGGGCACGG</t>
  </si>
  <si>
    <t>CCCAACGACUGCCAAGCGGGAUUACGCUUGAGCGCCCCACUGAGGAUGCCCACGGGCGAUUGGGGCACGG</t>
  </si>
  <si>
    <t>CCCAACGACUGCCGAGCGAGAGUACGCUUGAGCGCCCCACUGAGUAUGCCCACGGGCGAUUGGGGCACGG</t>
  </si>
  <si>
    <t>CCCGACGACUGCCGAACGAGAUUACGCUUGAGCGCCCCACUGAGGAUGCCCACGGGCGAUUGGGGCACGG</t>
  </si>
  <si>
    <t>CCCAACGACUGCCGAGCGAGAUGACGCUUGAGCGCCCCACUGAGGAUGCCCUCGGGCGAUUGGGGCACGG</t>
  </si>
  <si>
    <t>CCCAACGACUGCGGAGCGAGAUUACGCUUAAGCGCCCCACUGAGGAUGCCCACGGGCGAUUGGGGCACGG</t>
  </si>
  <si>
    <t>CCCAACGACUGCCGAGCGAGAUGACGCUUGAGCGCCCCACUGAGGAUGCCCACGGACGAUUGGGGCACGG</t>
  </si>
  <si>
    <t>CCCAAGGACUGCCGAGCGAGAUUAUGCUUGAGCGCCCCACUGAGGAUGCCCACGGGCGAUUGGGGCACGG</t>
  </si>
  <si>
    <t>CCCAUCGACUGCCGAGCGAUAUUACGCUUGAGCGCCCCACUGAGGAUGCCCACGGGCGAUUGGGGCACGG</t>
  </si>
  <si>
    <t>CCCAACGACUGCCGAGCGGGAUUACGCCUGAGCGCCCCACUGAGGAUGCCCACGGGCGAUUGGGGCACGG</t>
  </si>
  <si>
    <t>CCCAACGACUGCCGAACGAGAUGACGCUUGAGCGCCCCACUGAGGAUGCCCACGGGCGAUUGGGGCACGG</t>
  </si>
  <si>
    <t>CCCGACGACUGCCGAGCGAGAUUACGCUUGAGCGCUCCACUGAGGAUGCCCACGGGCGAUUGGGGCACGG</t>
  </si>
  <si>
    <t>CCCAACGACUGCCAAGCGAGACUACGCUUGAGCGCCCCACUGAGGAUGCCCACGGGCGAUUGGGGCACGG</t>
  </si>
  <si>
    <t>CCCAACGGCUGCCGAGCGAGGUUACGCUUGAGCGCCCCACUGAGGAUGCCCACGGGCGAUUGGGGCACGG</t>
  </si>
  <si>
    <t>CCCAACGAGUGCCGAGCGAGAUUACGCUUGAGCGCCCCACUGAGGAUGUCCACGGGCGAUUGGGGCACGG</t>
  </si>
  <si>
    <t>CCCAACGGCUGCCUAGCGAGAUUACGCUUGAGCGCCCCACUGAGGAUGCCCACGGGCGAUUGGGGCACGG</t>
  </si>
  <si>
    <t>CCCAACGACGGCCGAGCGAGAUUACGCUUGAGCGCCCCACUGAGGAUGCCCCCGGGCGAUUGGGGCACGG</t>
  </si>
  <si>
    <t>CCCAACGACUGCCGAGCGAGAUUGCACUUGAGCGCCCCACUGAGGAUGCCCACGGGCGAUUGGGGCACGG</t>
  </si>
  <si>
    <t>CCCAACGACAGCCUAGCGAGAUUACGCUUGAGCGCCCCACUGAGGAUGCCCACGGGCGAUUGGGGCACGG</t>
  </si>
  <si>
    <t>CCCAACGACUGCCGAGCGAGAUUGCGCUUGAGCGCCCCUCUGAGGAUGCCCACGGGCGAUUGGGGCACGG</t>
  </si>
  <si>
    <t>CCCAACGACUGCCGAUCGGGAUUACGCUUGAGCGCCCCACUGAGGAUGCCCACGGGCGAUUGGGGCACGG</t>
  </si>
  <si>
    <t>CCCAACGACUGCCGAGCGAGAGUACGCUUGAGCGCCCCACUGAGGAUGCCCACGGGUGAUUGGGGCACGG</t>
  </si>
  <si>
    <t>CCCUACGACUGCCGAGCGAGAUUACGCAUGAGCGCCCCACUGAGGAUGCCCACGGGCGAUUGGGGCACGG</t>
  </si>
  <si>
    <t>CCCAACGACUGCCGAGCGAGAUUACGCUUGAGCGCCCCACGGAGGAUGCCCACGGGCGAUUAGGGCACGG</t>
  </si>
  <si>
    <t>CCCGACGACUGCCGAGCGAGAUUUCGCUUGAGCGCCCCACUGAGGAUGCCCACGGGCGAUUGGGGCACGG</t>
  </si>
  <si>
    <t>CCCAACGACUGCCUAGCGAGAUUACGCUUGAGCGCCCCACUGAGGAAGCCCACGGGCGAUUGGGGCACGG</t>
  </si>
  <si>
    <t>CCCAACAACUUCCGAGCGAGAUUACGCUUGAGCGCCCCACUGAGGAUGCCCACGGGCGAUUGGGGCACGG</t>
  </si>
  <si>
    <t>CCCAACGACUGCCGUGCGAUAUUACGCUUGAGCGCCCCACUGAGGAUGCCCACGGGCGAUUGGGGCACGG</t>
  </si>
  <si>
    <t>CCCAACGACUGGCGAGCGAGAUUACGCUAGAGCGCCCCACUGAGGAUGCCCACGGGCGAUUGGGGCACGG</t>
  </si>
  <si>
    <t>CCCAACGACUGCCGAGCGAGACUACGCUUGAGCGCCCCACUGAGGAAGCCCACGGGCGAUUGGGGCACGG</t>
  </si>
  <si>
    <t>CCCAACGACUGCCGAGGGAGAUUACGCUUGAGUGCCCCACUGAGGAUGCCCACGGGCGAUUGGGGCACGG</t>
  </si>
  <si>
    <t>CCCCACGAGUGCCGAGCGAGAUUACGCUUGAGCGCCCCACUGAGGAUGCCCACGGGCGAUUGGGGCACGG</t>
  </si>
  <si>
    <t>CCCAACGACUUCCGGGCGAGAUUACGCUUGAGCGCCCCACUGAGGAUGCCCACGGGCGAUUGGGGCACGG</t>
  </si>
  <si>
    <t>CCCAAGGACUGCCGAGCGAGAUUACACUUGAGCGCCCCACUGAGGAUGCCCACGGGCGAUUGGGGCACGG</t>
  </si>
  <si>
    <t>CCCAAGGACUGCCGAGCGAGAUUAGGCUUGAGCGCCCCACUGAGGAUGCCCACGGGCGAUUGGGGCACGG</t>
  </si>
  <si>
    <t>CCCUACGACUGCCGAGCGAGAUUACGCUUGAGCGCCCCACUGAGGAAGCCCACGGGCGAUUGGGGCACGG</t>
  </si>
  <si>
    <t>CCCAACUACUGCCGAGCGAGAUUACGCUUGAGCGCCCCACUGAGGAAGCCCACGGGCGAUUGGGGCACGG</t>
  </si>
  <si>
    <t>CCCAACGACUGCGGAGCUAGAUUACGCUUGAGCGCCCCACUGAGGAUGCCCACGGGCGAUUGGGGCACGG</t>
  </si>
  <si>
    <t>CCCAACGACGGCCGAGCGAGAUUACACUUGAGCGCCCCACUGAGGAUGCCCACGGGCGAUUGGGGCACGG</t>
  </si>
  <si>
    <t>CCCAACGACUACUGAGCGAGAUUACGCUUGAGCGCCCCACUGAGGAUGCCCACGGGCGAUUGGGGCACGG</t>
  </si>
  <si>
    <t>CCCAACGACUGCCGAGCGGGAUUACGCUUGAGCGCCCCACUGAGGAGGCCCACGGGCGAUUGGGGCACGG</t>
  </si>
  <si>
    <t>CCCAACGGCUGCCGAGCGAGAUUACGCUUUAGCGCCCCACUGAGGAUGCCCACGGGCGAUUGGGGCACGG</t>
  </si>
  <si>
    <t>CCCAAUUACUGCCGAGCGAGAUUACGCUUGAGCGCCCCACUGAGGAUGCCCACGGGCGAUUGGGGCACGG</t>
  </si>
  <si>
    <t>CCCAACGACUGCCGAGCGAGAUUACGCUUGAGCGCCCCACGGAGGAUGCCCACGGGCGAUUGGAGCACGG</t>
  </si>
  <si>
    <t>CCCAAGGACUGCCGAGCGAGAUUACGCUUGAGCGCCCCGCUGAGGAUGCCCACGGGCGAUUGGGGCACGG</t>
  </si>
  <si>
    <t>CCCAACGACUGCGGAGCGAGAUUACGCUUUAGCGCCCCACUGAGGAUGCCCACGGGCGAUUGGGGCACGG</t>
  </si>
  <si>
    <t>CCCAACGACUGCCGAGCGAGAGUACGCUUGAGCGCCCCACUGAGGAUGCCCACGGGCGAUUGGAGCACGG</t>
  </si>
  <si>
    <t>CCCAACGGCUGCCGAGCGAGAUUACGCUUGAGCGCCCCACUGAGGAUGCCCACGGGCGAUUGGGGCGCGG</t>
  </si>
  <si>
    <t>CCCAAAGACUGCCGAGCGAGAUUACGCUGGAGCGCCCCACUGAGGAUGCCCACGGGCGAUUGGGGCACGG</t>
  </si>
  <si>
    <t>CCCACCGUCUGCCGAGCGAGAUUACGCUUGAGCGCCCCACUGAGGAUGCCCACGGGCGAUUGGGGCACGG</t>
  </si>
  <si>
    <t>CCCAACGACUGCGGAGCGAGAUUACGCUUGAGCGCCCCACUGAGGAUGCCCACGCGCGAUUGGGGCACGG</t>
  </si>
  <si>
    <t>CCCAACGACUUCCGAGCGAGAGUACGCUUGAGCGCCCCACUGAGGAUGCCCACGGGCGAUUGGGGCACGG</t>
  </si>
  <si>
    <t>CCCAACGACUGCCGAGCGAGAUGACGCUUGAGCGCCCCACUGAGGAUGUCCACGGGCGAUUGGGGCACGG</t>
  </si>
  <si>
    <t>CCCAACGGCUGCCGAGCGAGAUUACGCCUGAGCGCCCCACUGAGGAUGCCCACGGGCGAUUGGGGCACGG</t>
  </si>
  <si>
    <t>CCCAACGUCUGCCGUGCGAGAUUACGCUUGAGCGCCCCACUGAGGAUGCCCACGGGCGAUUGGGGCACGG</t>
  </si>
  <si>
    <t>CCCAACGAGUGCCGAGCGAGAUUACGCUUGAGCGCCCCACUGAGGAUGCCCACGGGCGAUUGGGUCACGG</t>
  </si>
  <si>
    <t>CCCAACUACGGCCGAGCGAGAUUACGCUUGAGCGCCCCACUGAGGAUGCCCACGGGCGAUUGGGGCACGG</t>
  </si>
  <si>
    <t>CCCAACGACUGCCGAUUGAGAUUACGCUUGAGCGCCCCACUGAGGAUGCCCACGGGCGAUUGGGGCACGG</t>
  </si>
  <si>
    <t>CCCCACGACGGCCGAGCGAGAUUACGCUUGAGCGCCCCACUGAGGAUGCCCACGGGCGAUUGGGGCACGG</t>
  </si>
  <si>
    <t>CCCGACGACUGUCGAGCGAGAUUACGCUUGAGCGCCCCACUGAGGAUGCCCACGGGCGAUUGGGGCACGG</t>
  </si>
  <si>
    <t>CCCAGCGACUGCCGAUCGAGAUUACGCUUGAGCGCCCCACUGAGGAUGCCCACGGGCGAUUGGGGCACGG</t>
  </si>
  <si>
    <t>CCCAACGACUGCCUAUCGAGAUUACGCUUGAGCGCCCCACUGAGGAUGCCCACGGGCGAUUGGGGCACGG</t>
  </si>
  <si>
    <t>CCCAACGACUGUCGAGCGGGAUUACGCUUGAGCGCCCCACUGAGGAUGCCCACGGGCGAUUGGGGCACGG</t>
  </si>
  <si>
    <t>CCCAACGACGGCCGAGCGAGAUUACGCUGGAGCGCCCCACUGAGGAUGCCCACGGGCGAUUGGGGCACGG</t>
  </si>
  <si>
    <t>CCCGACGACUGCCGAGCGAGAUUACGCUUGAGAGCCCCACUGAGGAUGCCCACGGGCGAUUGGGGCACGG</t>
  </si>
  <si>
    <t>CCCAACGACGGCCGAGCGAGAUUACGCAUGAGCGCCCCACUGAGGAUGCCCACGGGCGAUUGGGGCACGG</t>
  </si>
  <si>
    <t>CCCAACUACUGGCGAGCGAGAUUACGCUUGAGCGCCCCACUGAGGAUGCCCACGGGCGAUUGGGGCACGG</t>
  </si>
  <si>
    <t>CCCAACGACGGCCGAGCGAGAUUACGCUUGAGCGCCCCACUGAGGAUGCCCACGGGCGAUUGGGGCGCGG</t>
  </si>
  <si>
    <t>CCCAACGUUUGCCGAGCGAGAUUACGCUUGAGCGCCCCACUGAGGAUGCCCACGGGCGAUUGGGGCACGG</t>
  </si>
  <si>
    <t>CCCAACGACAGCCGAGCGAGAGUACGCUUGAGCGCCCCACUGAGGAUGCCCACGGGCGAUUGGGGCACGG</t>
  </si>
  <si>
    <t>CCCAACGACUGCCGAGCGAGAUUACGCUUGAGCGCCCCACUGAGGAAGCCCACGGGCGAUUGGGGCUCGG</t>
  </si>
  <si>
    <t>CCCAACGACGGCCGAGCGAGAAUACGCUUGAGCGCCCCACUGAGGAUGCCCACGGGCGAUUGGGGCACGG</t>
  </si>
  <si>
    <t>CCCAACGACUGCCGAGCGAGAGUACGCUUGAGCGCCCCACUGAGGAUGCCCACGAGCGAUUGGGGCACGG</t>
  </si>
  <si>
    <t>CCCAACGACGGCCGAGCGAGAUUACGCUUGAACGCCCCACUGAGGAUGCCCACGGGCGAUUGGGGCACGG</t>
  </si>
  <si>
    <t>CCCAACGACUGCGGAGCGAGAUUACGCUUGAGCGUCCCACUGAGGAUGCCCACGGGCGAUUGGGGCACGG</t>
  </si>
  <si>
    <t>CCCAACGACGGCCGAGCGAGAUGACGCUUGAGCGCCCCACUGAGGAUGCCCACGGGCGAUUGGGGCACGG</t>
  </si>
  <si>
    <t>CCCAACGACUGCCGAGCGAGAUGACGCUUGAGCGCCCCACUGAGGAUGCACACGGGCGAUUGGGGCACGG</t>
  </si>
  <si>
    <t>CCCAACGACUGCGGAGCGAGAUUAGGCUUGAGCGCCCCACUGAGGAUGCCCACGGGCGAUUGGGGCACGG</t>
  </si>
  <si>
    <t>CCCAUCGACUGCCGAGCGAGUUUACGCUUGAGCGCCCCACUGAGGAUGCCCACGGGCGAUUGGGGCACGG</t>
  </si>
  <si>
    <t>CCCGACGACUGCCGAGCGAGAUUACGCUUGAGCGCCCCACUGAGGAUACCCACGGGCGAUUGGGGCACGG</t>
  </si>
  <si>
    <t>CCCAACGACUGCCGAUCGAGAUUACGCUCGAGCGCCCCACUGAGGAUGCCCACGGGCGAUUGGGGCACGG</t>
  </si>
  <si>
    <t>CCCAACGACUGCCGAGCGAGAUUACGCUGGAGCGCCCCUCUGAGGAUGCCCACGGGCGAUUGGGGCACGG</t>
  </si>
  <si>
    <t>CCCAGCGACUGCCGAGCGAGAUUACGCUUGAGCGCCCCACUGAGGAUGCCCACGGGCGAUUGGGGCGCGG</t>
  </si>
  <si>
    <t>CCCAACGGCUGCCGAGCGAGAUUACGCUUGAGCGCCCCACUGAGGAUGCCCACAGGCGAUUGGGGCACGG</t>
  </si>
  <si>
    <t>CCCAACGACGGCCGAGCGAGAUUACGCUUGAGCGCCCCACUGAGGAUGCCCACGGGUGAUUGGGGCACGG</t>
  </si>
  <si>
    <t>CCCAACGACGGCCGAGCGAGAUUUCGCUUGAGCGCCCCACUGAGGAUGCCCACGGGCGAUUGGGGCACGG</t>
  </si>
  <si>
    <t>CCCAACAACUGGCGAGCGAGAUUACGCUUGAGCGCCCCACUGAGGAUGCCCACGGGCGAUUGGGGCACGG</t>
  </si>
  <si>
    <t>CCCAGCGACUGCCGAGCGAGAUUACGCUUGAGCGCCCCACUGAGGAGGCCCACGGGCGAUUGGGGCACGG</t>
  </si>
  <si>
    <t>CCCAACGGCUGCCGAGCGAGAUUACGCUUGAGCGCCCCACGGAGGAUGCCCACGGGCGAUUGGGGCACGG</t>
  </si>
  <si>
    <t>CCCACCGACGGCCGAGCGAGAUUACGCUUGAGCGCCCCACUGAGGAUGCCCACGGGCGAUUGGGGCACGG</t>
  </si>
  <si>
    <t>CCCAAGGACUGCCUAGCGAGAUUACGCUUGAGCGCCCCACUGAGGAUGCCCACGGGCGAUUGGGGCACGG</t>
  </si>
  <si>
    <t>CCCGACGACUGCCGAGCGAGAUUACGCUUGAGCGCCCCACUGAGGAUGCCCACGGGCGAUUGGGCCACGG</t>
  </si>
  <si>
    <t>CCCGACGACUGCCGAGCGAGAUUACGCUUGAGCGCCCCACUGAGGAUGCCAACGGGCGAUUGGGGCACGG</t>
  </si>
  <si>
    <t>CCCAACUACUGCCGAGCGAGAUUACGCUUGAGCGCCCCACUGUGGAUGCCCACGGGCGAUUGGGGCACGG</t>
  </si>
  <si>
    <t>CCCAACGACUGCAGAGCGAUAUUACGCUUGAGCGCCCCACUGAGGAUGCCCACGGGCGAUUGGGGCACGG</t>
  </si>
  <si>
    <t>CCCAACGACUGCCGAGCGAGAGUACGCUUGAGCGCCCCACUGAGGAUGCCCACUGGCGAUUGGGGCACGG</t>
  </si>
  <si>
    <t>CCCAACGACUGCCGAGCGAGAUUACACUUGAGCGCCCCACUGAGGAUGCCCACGGGCGAUUGGGGCGCGG</t>
  </si>
  <si>
    <t>CCCAACGAGUGCCGAGCGAGAUUACGCUUGAGCGCCCCACUGAGGAUGCGCACGGGCGAUUGGGGCACGG</t>
  </si>
  <si>
    <t>CCCAACGACUGCCGAGCGAGAUUACGCGUGAGCGCCCCACGGAGGAUGCCCACGGGCGAUUGGGGCACGG</t>
  </si>
  <si>
    <t>CCCAACGACUGCCGAGCGAAAUGACGCUUGAGCGCCCCACUGAGGAUGCCCACGGGCGAUUGGGGCACGG</t>
  </si>
  <si>
    <t>CCCAACGCCUGCCGAGCGAGAUGACGCUUGAGCGCCCCACUGAGGAUGCCCACGGGCGAUUGGGGCACGG</t>
  </si>
  <si>
    <t>CCCAACGACUGCCUAGCUAGAUUACGCUUGAGCGCCCCACUGAGGAUGCCCACGGGCGAUUGGGGCACGG</t>
  </si>
  <si>
    <t>CCCAACGACUGCGGAGCGAGAUUACGCUUGAGCGCCGCACUGAGGAUGCCCACGGGCGAUUGGGGCACGG</t>
  </si>
  <si>
    <t>CCCAGCGACUGCCGAGCGAAAUUACGCUUGAGCGCCCCACUGAGGAUGCCCACGGGCGAUUGGGGCACGG</t>
  </si>
  <si>
    <t>CCCAACGACUGCCGAGCGAGAGUACGCUUGAGCGCCCCACUGAGGAAGCCCACGGGCGAUUGGGGCACGG</t>
  </si>
  <si>
    <t>CCCAACGACUGCCGAGCGAGAUGACGCAUGAGCGCCCCACUGAGGAUGCCCACGGGCGAUUGGGGCACGG</t>
  </si>
  <si>
    <t>CCCGACGACUGCCGAGCGAGAUUACGCUUGAGCGCCCCACUGAGGUUGCCCACGGGCGAUUGGGGCACGG</t>
  </si>
  <si>
    <t>CCCGACGACUGCCGAGCGAGAUUAGGCUUGAGCGCCCCACUGAGGAUGCCCACGGGCGAUUGGGGCACGG</t>
  </si>
  <si>
    <t>CCCAACGACUGCCGAGCGAGAUUGCGCUUGAGCGCCCCACUGAGGAUGCCCACGGGCGAUUGGGGCUCGG</t>
  </si>
  <si>
    <t>CCCAGCGACUGCCGAGCGAGAUUACGCUGGAGCGCCCCACUGAGGAUGCCCACGGGCGAUUGGGGCACGG</t>
  </si>
  <si>
    <t>CCCAACUACUGCCGAGCGAGAUUACGCUUGAGCGCCCCACUGAGGAUGCCCUCGGGCGAUUGGGGCACGG</t>
  </si>
  <si>
    <t>CCCAAGGACUGCCGAGCGAGAUUACGCUUGAGCGCCCCACUGAGGAUGCCUACGGGCGAUUGGGGCACGG</t>
  </si>
  <si>
    <t>CCCAGCGACUGCCGAGCGAGAUCACGCUUGAGCGCCCCACUGAGGAUGCCCACGGGCGAUUGGGGCACGG</t>
  </si>
  <si>
    <t>CCCAACGACUGCCGAGCGAGAUAACGCUGGAGCGCCCCACUGAGGAUGCCCACGGGCGAUUGGGGCACGG</t>
  </si>
  <si>
    <t>CCCAACGACUGCCGAGGUAGAUUACGCUUGAGCGCCCCACUGAGGAUGCCCACGGGCGAUUGGGGCACGG</t>
  </si>
  <si>
    <t>CCCAGCGACUGCCGAGCGAGAUUAGGCUUGAGCGCCCCACUGAGGAUGCCCACGGGCGAUUGGGGCACGG</t>
  </si>
  <si>
    <t>CCCGAUGACUGCCGAGCGAGAUUACGCUUGAGCGCCCCACUGAGGAUGCCCACGGGCGAUUGGGGCACGG</t>
  </si>
  <si>
    <t>CCCAACGACGGCCGAGCGAGAUUACGCUUGAGCGCCCCACUGAGGAUGCCCACAGGCGAUUGGGGCACGG</t>
  </si>
  <si>
    <t>CCCAACGAGUGCCGAGCGAGAUUACGCUUGAGCGCCCCACCGAGGAUGCCCACGGGCGAUUGGGGCACGG</t>
  </si>
  <si>
    <t>CCCAACGACAGCCGAGCGAGAUGACGCUUGAGCGCCCCACUGAGGAUGCCCACGGGCGAUUGGGGCACGG</t>
  </si>
  <si>
    <t>CCCAACUACUGCCGAGCGAGAUUACGCUAGAGCGCCCCACUGAGGAUGCCCACGGGCGAUUGGGGCACGG</t>
  </si>
  <si>
    <t>CCCGACCACUGCCGAGCGAGAUUACGCUUGAGCGCCCCACUGAGGAUGCCCACGGGCGAUUGGGGCACGG</t>
  </si>
  <si>
    <t>CCCAACUACUGCCGAGCGUGAUUACGCUUGAGCGCCCCACUGAGGAUGCCCACGGGCGAUUGGGGCACGG</t>
  </si>
  <si>
    <t>CCCAACGACGGCCGAGCGAGAUCACGCUUGAGCGCCCCACUGAGGAUGCCCACGGGCGAUUGGGGCACGG</t>
  </si>
  <si>
    <t>CCCAACGACUGCCGAUCGAGAUUACGCUUGAGCGCCCCGCUGAGGAUGCCCACGGGCGAUUGGGGCACGG</t>
  </si>
  <si>
    <t>CCCAACGACUGCCGAGCGAGAUUACGCUUGAACGCCCCACGGAGGAUGCCCACGGGCGAUUGGGGCACGG</t>
  </si>
  <si>
    <t>CCCAACUAUUGCCGAGCGAGAUUACGCUUGAGCGCCCCACUGAGGAUGCCCACGGGCGAUUGGGGCACGG</t>
  </si>
  <si>
    <t>CCCAAGGAUUGCCGAGCGAGAUUACGCUUGAGCGCCCCACUGAGGAUGCCCACGGGCGAUUGGGGCACGG</t>
  </si>
  <si>
    <t>CCCAACGAGUGCCGAGCGAGAUUACGCUUGAGCGCCCCACUGAGGAUGCCCACGGGCGAUUGGGCCACGG</t>
  </si>
  <si>
    <t>CCCAACGACUUCCGAGCGAGAUUUCGCUUGAGCGCCCCACUGAGGAUGCCCACGGGCGAUUGGGGCACGG</t>
  </si>
  <si>
    <t>CCCAACGAGUGCCGAGCGAGAUUACGCUUGAGCGCCCCACUGAGGAAGCCCACGGGCGAUUGGGGCACGG</t>
  </si>
  <si>
    <t>CCCAACGACUGGCGAUCGAGAUUACGCUUGAGCGCCCCACUGAGGAUGCCCACGGGCGAUUGGGGCACGG</t>
  </si>
  <si>
    <t>CCCAACGACUGCCUAGCGAGAUUACGCUUGAGCGCCCUACUGAGGAUGCCCACGGGCGAUUGGGGCACGG</t>
  </si>
  <si>
    <t>CCCAACGACUGCCGAGCGAGAGCACGCUUGAGCGCCCCACUGAGGAUGCCCACGGGCGAUUGGGGCACGG</t>
  </si>
  <si>
    <t>CCCAACGACGGCCGAGCGAGAUUACGCUUGAGCGCCCCACUGAGGAUGCCCACGGCCGAUUGGGGCACGG</t>
  </si>
  <si>
    <t>G56C</t>
  </si>
  <si>
    <t>CCCAACGACUGCAGAGCGAGAUGACGCUUGAGCGCCCCACUGAGGAUGCCCACGGGCGAUUGGGGCACGG</t>
  </si>
  <si>
    <t>CCCAACGACUGCCGAGCGAGAGUACGCUUGAGCGCCCCACAGAGGAUGCCCACGGGCGAUUGGGGCACGG</t>
  </si>
  <si>
    <t>CCCAACGACUGCGGAGCGAGAUUACGCUUGAGCGCCCCACUGAGGAUGCCCUCGGGCGAUUGGGGCACGG</t>
  </si>
  <si>
    <t>CCCAACGACUGCGGAGCGAGAUUACGCUUGAGCGCCCCACUGAGGAGGCCCACGGGCGAUUGGGGCACGG</t>
  </si>
  <si>
    <t>CCCAACGACUGCCGAGCGAGAUUACGCUGGAGCGCCUCACUGAGGAUGCCCACGGGCGAUUGGGGCACGG</t>
  </si>
  <si>
    <t>CCCAACGAGUGCCGAGCGAGAUUACGUUUGAGCGCCCCACUGAGGAUGCCCACGGGCGAUUGGGGCACGG</t>
  </si>
  <si>
    <t>CCCAACUACUGCCGAGCGAGAUUACUCUUGAGCGCCCCACUGAGGAUGCCCACGGGCGAUUGGGGCACGG</t>
  </si>
  <si>
    <t>CCCAACGCCUGCCGAGCGAGAGUACGCUUGAGCGCCCCACUGAGGAUGCCCACGGGCGAUUGGGGCACGG</t>
  </si>
  <si>
    <t>CCCAGCGACUACCGAGCGAGAUUACGCUUGAGCGCCCCACUGAGGAUGCCCACGGGCGAUUGGGGCACGG</t>
  </si>
  <si>
    <t>CCCAACGACUGCCGAUCGAGAUUACUCUUGAGCGCCCCACUGAGGAUGCCCACGGGCGAUUGGGGCACGG</t>
  </si>
  <si>
    <t>CCCGACGAUUGCCGAGCGAGAUUACGCUUGAGCGCCCCACUGAGGAUGCCCACGGGCGAUUGGGGCACGG</t>
  </si>
  <si>
    <t>CCCAACGACUGCCGAGCGAGAUUACGCUCGAGCGCCCCACUGAGGAUGCCCACGGGCGAUUGGGGCUCGG</t>
  </si>
  <si>
    <t>CCCGACGACUGCCGAGCGAGAUUACGCUUGAGCGCCCCAUUGAGGAUGCCCACGGGCGAUUGGGGCACGG</t>
  </si>
  <si>
    <t>CCCAACUACUGCCGAGGGAGAUUACGCUUGAGCGCCCCACUGAGGAUGCCCACGGGCGAUUGGGGCACGG</t>
  </si>
  <si>
    <t>CCCAACGACUGCCGAGCGAGAUUACGCUUGAGCGCCACACGGAGGAUGCCCACGGGCGAUUGGGGCACGG</t>
  </si>
  <si>
    <t>CCCGACGACUGCCGAGCGAGAUAACGCUUGAGCGCCCCACUGAGGAUGCCCACGGGCGAUUGGGGCACGG</t>
  </si>
  <si>
    <t>CCCAACGAGUGCUGAGCGAGAUUACGCUUGAGCGCCCCACUGAGGAUGCCCACGGGCGAUUGGGGCACGG</t>
  </si>
  <si>
    <t>CCCAACGACGGCCAAGCGAGAUUACGCUUGAGCGCCCCACUGAGGAUGCCCACGGGCGAUUGGGGCACGG</t>
  </si>
  <si>
    <t>CCCAACGGCUGCCGAGCGAGAUUACGCUUGAGCGCCCCACUGAGGAUACCCACGGGCGAUUGGGGCACGG</t>
  </si>
  <si>
    <t>CCCAACGGCUGCCGAGCGAGAUUACGCUUGAGCGCCCCACUGAGGAUGCCCACGGUCGAUUGGGGCACGG</t>
  </si>
  <si>
    <t>CCCAACGACUGCCGAGCGAGAUUACGCUUGGGCGCCCCACUGAGGAUGCCCACAGGCGAUUGGGGCACGG</t>
  </si>
  <si>
    <t>CCCAACGACUGCUGAGCGUGAUUACGCUUGAGCGCCCCACUGAGGAUGCCCACGGGCGAUUGGGGCACGG</t>
  </si>
  <si>
    <t>CCCAACUACUGCCGAGCGAGAUUACGCUUGAGCGCUCCACUGAGGAUGCCCACGGGCGAUUGGGGCACGG</t>
  </si>
  <si>
    <t>CCCAACGACUGCCGAUCGAGUUUACGCUUGAGCGCCCCACUGAGGAUGCCCACGGGCGAUUGGGGCACGG</t>
  </si>
  <si>
    <t>CCCAGCGACUGCCGAGCGAGAUUACGCGUGAGCGCCCCACUGAGGAUGCCCACGGGCGAUUGGGGCACGG</t>
  </si>
  <si>
    <t>CCCAACGACGGCCGAGCGAGAUUACGCUUGAGCGCCCCACUGAGGAUGCCCACGGGCGAUUGGGGGACGG</t>
  </si>
  <si>
    <t>CCCAACGACUGCCGAGCGAGAUGACGCUUGAGCGCCCCACUGAGGAUGCCCACGGGCGAUUGGCGCACGG</t>
  </si>
  <si>
    <t>CCCGACGACUGCCGAGCGAGAUUGCGCUUGAGCGCCCCACUGAGGAUGCCCACGGGCGAUUGGGGCACGG</t>
  </si>
  <si>
    <t>CCCGACGACUGCCGAGCGAGAUUACGCUUGAGCGCCCCACUGAGGAUGCCCACGGUCGAUUGGGGCACGG</t>
  </si>
  <si>
    <t>CCCAACGACUGCAGAGCGAGAGUACGCUUGAGCGCCCCACUGAGGAUGCCCACGGGCGAUUGGGGCACGG</t>
  </si>
  <si>
    <t>CCCAACGACCUCCGAGCGAGAUUACGCUUGAGCGCCCCACUGAGGAUGCCCACGGGCGAUUGGGGCACGG</t>
  </si>
  <si>
    <t>CCCACCGACUGCCGAGCGAGAUUACGCUUGAGCGCCCCACGGAGGAUGCCCACGGGCGAUUGGGGCACGG</t>
  </si>
  <si>
    <t>CCCAAGGACUGCCGAGCGAGAUUACGCUUGAGGGCCCCACUGAGGAUGCCCACGGGCGAUUGGGGCACGG</t>
  </si>
  <si>
    <t>CCCUACGACUGCCGAGCGAGAUUACGCUUGAGCGCCCCGCUGAGGAUGCCCACGGGCGAUUGGGGCACGG</t>
  </si>
  <si>
    <t>CCCUACGACGGCCGAGCGAGAUUACGCUUGAGCGCCCCACUGAGGAUGCCCACGGGCGAUUGGGGCACGG</t>
  </si>
  <si>
    <t>CCCAACGACUACCGAGCGAGAUUACGCUUGAGCGCCCCACGGAGGAUGCCCACGGGCGAUUGGGGCACGG</t>
  </si>
  <si>
    <t>CCCAACGACUGCCGAGCGAGAUUACGCUUGAGCGCCCCACUGAGGAUGCCCACUGUCGAUUGGGGCACGG</t>
  </si>
  <si>
    <t>CCCAACGAGUGCCGAGCGAGAUUACGCUUGAGCGGCCCACUGAGGAUGCCCACGGGCGAUUGGGGCACGG</t>
  </si>
  <si>
    <t>CCCAACUACUGCCGAGCGAGAUUACGCUUGAGCGCCCCACUGAGGAUACCCACGGGCGAUUGGGGCACGG</t>
  </si>
  <si>
    <t>CCCUACGACUGCCAAGCGAGAUUACGCUUGAGCGCCCCACUGAGGAUGCCCACGGGCGAUUGGGGCACGG</t>
  </si>
  <si>
    <t>CCCAAGGACUGCCGAGCGGGAUUACGCUUGAGCGCCCCACUGAGGAUGCCCACGGGCGAUUGGGGCACGG</t>
  </si>
  <si>
    <t>CCCGACGACUGCCGAGCGAGAUUACGGUUGAGCGCCCCACUGAGGAUGCCCACGGGCGAUUGGGGCACGG</t>
  </si>
  <si>
    <t>CCCAACGACGGCCGAGCGAGAUUAGGCUUGAGCGCCCCACUGAGGAUGCCCACGGGCGAUUGGGGCACGG</t>
  </si>
  <si>
    <t>CCCAACGACUGCCGAGGGAAAUUACGCUUGAGCGCCCCACUGAGGAUGCCCACGGGCGAUUGGGGCACGG</t>
  </si>
  <si>
    <t>CCCAACGACUGCCGAGCGAGAUUACGCUUAAGCGCCCCACGGAGGAUGCCCACGGGCGAUUGGGGCACGG</t>
  </si>
  <si>
    <t>CCCAACGACUGCCGAGCGAAAUUGCGCUUGAGCGCCCCACUGAGGAUGCCCACGGGCGAUUGGGGCACGG</t>
  </si>
  <si>
    <t>CCCAACUACUGCCGAGCGAGAUUACGCUUGUGCGCCCCACUGAGGAUGCCCACGGGCGAUUGGGGCACGG</t>
  </si>
  <si>
    <t>CCCAACGACGGCCGAGCGAGAUUACGCUAGAGCGCCCCACUGAGGAUGCCCACGGGCGAUUGGGGCACGG</t>
  </si>
  <si>
    <t>CCCAUCGACUGCCGAGCGAAAUUACGCUUGAGCGCCCCACUGAGGAUGCCCACGGGCGAUUGGGGCACGG</t>
  </si>
  <si>
    <t>CCCAACAACGGCCGAGCGAGAUUACGCUUGAGCGCCCCACUGAGGAUGCCCACGGGCGAUUGGGGCACGG</t>
  </si>
  <si>
    <t>CCCAACUACUGCCGAGCGAGAGUACGCUUGAGCGCCCCACUGAGGAUGCCCACGGGCGAUUGGGGCACGG</t>
  </si>
  <si>
    <t>CCCAACGACGGCCGAGCGAGAUUACGCUUGAGCGCCCCACUGAGGAUGCCCACGGGCGAUUGGGGUACGG</t>
  </si>
  <si>
    <t>CCCAACGACUGCCUAACGAGAUUACGCUUGAGCGCCCCACUGAGGAUGCCCACGGGCGAUUGGGGCACGG</t>
  </si>
  <si>
    <t>CCCAACGACUGCCGAGCGAGAUGAGGCUUGAGCGCCCCACUGAGGAUGCCCACGGGCGAUUGGGGCACGG</t>
  </si>
  <si>
    <t>CCCAGCGACUGCCGUGCGAGAUUACGCUUGAGCGCCCCACUGAGGAUGCCCACGGGCGAUUGGGGCACGG</t>
  </si>
  <si>
    <t>CCCAACGACUGCCGAGCAGGAUUACGCUUGAGCGCCCCACUGAGGAUGCCCACGGGCGAUUGGGGCACGG</t>
  </si>
  <si>
    <t>CCCAACGACGGCCGAGCGAGAUUACGCUUGAGCGCCCCACUGAGGAUGCCCACGGGCGAUUGGGUCACGG</t>
  </si>
  <si>
    <t>CCCAGCGACUGCCGAACGAGAUUACGCUUGAGCGCCCCACUGAGGAUGCCCACGGGCGAUUGGGGCACGG</t>
  </si>
  <si>
    <t>CCCAACGACUGCCGAGCGAGAUUACGCUGGAGCGCCCCACUGAGGAUGCCCACAGGCGAUUGGGGCACGG</t>
  </si>
  <si>
    <t>CCCAACGACUGCCGAGCGAGAUGACGCUUGAGCGCCCAACUGAGGAUGCCCACGGGCGAUUGGGGCACGG</t>
  </si>
  <si>
    <t>CCCAACGACUGCCGAGCGAGAGUACGCGUGAGCGCCCCACUGAGGAUGCCCACGGGCGAUUGGGGCACGG</t>
  </si>
  <si>
    <t>CCCAACGAGUGCCGAGCGAGAUUACGCUUGGGCGCCCCACUGAGGAUGCCCACGGGCGAUUGGGGCACGG</t>
  </si>
  <si>
    <t>CCCAGCGACUGCCGAGCGAGAUGACGCUUGAGCGCCCCACUGAGGAUGCCCACGGGCGAUUGGGGCACGG</t>
  </si>
  <si>
    <t>CCCGACGACUGCCGAGCGAGAUUACGCUUGAGCACCCCACUGAGGAUGCCCACGGGCGAUUGGGGCACGG</t>
  </si>
  <si>
    <t>CCCAACGGCUGCGGAGCGAGAUUACGCUUGAGCGCCCCACUGAGGAUGCCCACGGGCGAUUGGGGCACGG</t>
  </si>
  <si>
    <t>CCCAACGACGGCCGAGCGAUAUUACGCUUGAGCGCCCCACUGAGGAUGCCCACGGGCGAUUGGGGCACGG</t>
  </si>
  <si>
    <t>CCCAACGACUGCCAAUCGAGAUUACGCUUGAGCGCCCCACUGAGGAUGCCCACGGGCGAUUGGGGCACGG</t>
  </si>
  <si>
    <t>CCCGACGACUGCCGAGCGAGAUUACGCUUGAGCGCCCUACUGAGGAUGCCCACGGGCGAUUGGGGCACGG</t>
  </si>
  <si>
    <t>CCCAACGACUGCCUGGCGAGAUUACGCUUGAGCGCCCCACUGAGGAUGCCCACGGGCGAUUGGGGCACGG</t>
  </si>
  <si>
    <t>CCCAACUACUGCCGAGCGAGAUUACGCAUGAGCGCCCCACUGAGGAUGCCCACGGGCGAUUGGGGCACGG</t>
  </si>
  <si>
    <t>CCCAAUGACUGCCGAGCGAGAUUACGCUUGAGCGCCCCACCGAGGAUGCCCACGGGCGAUUGGGGCACGG</t>
  </si>
  <si>
    <t>CCCAACGACGGCCGAGCGAGAUUACGCUUGAGCGCCCCACUGAGGAUGCCCACGGGCGAUUGGGGCCCGG</t>
  </si>
  <si>
    <t>A67C</t>
  </si>
  <si>
    <t>CCCAACGACUGCCGAGCGAGAGUACGCUUGAGCGCCCUACUGAGGAUGCCCACGGGCGAUUGGGGCACGG</t>
  </si>
  <si>
    <t>CCCAACGUCUGCCGAGCGAGAUUACGCUUGAGCGCCCCACCGAGGAUGCCCACGGGCGAUUGGGGCACGG</t>
  </si>
  <si>
    <t>CCCAACGACUGCCGAGCGAGAUUACGCUGGAGCGCCCCACUGAGGAUGCCCAGGGGCGAUUGGGGCACGG</t>
  </si>
  <si>
    <t>CCCAACGAUUGCUGAGCGAGAUUACGCUUGAGCGCCCCACUGAGGAUGCCCACGGGCGAUUGGGGCACGG</t>
  </si>
  <si>
    <t>CCCAACGACUGGCGAGCGAGAUUACGCUUGAGUGCCCCACUGAGGAUGCCCACGGGCGAUUGGGGCACGG</t>
  </si>
  <si>
    <t>CCCAACGACUGCCUAGCGAGAUUACGCUUGAGCGCCCCACUGAGGAUGCCCACGGGCGAUUGGGGCGCGG</t>
  </si>
  <si>
    <t>CCCAACGACUGCCACGCGAGAUUACGCUUGAGCGCCCCACUGAGGAUGCCCACGGGCGAUUGGGGCACGG</t>
  </si>
  <si>
    <t>A15C</t>
  </si>
  <si>
    <t>CCCAACGACUGCCGAGCGAGAUUACGCUUGAGCGCACCACUGAGGAUGCCCACGGGCGAUUGGAGCACGG</t>
  </si>
  <si>
    <t>CCCGACGACUGCCGAGCGAGAUUACGCUUGAGCGCCCCACUGAGGAUGCCCCCGGGCGAUUGGGGCACGG</t>
  </si>
  <si>
    <t>CCCAACGACUACCGAGCGAGAUUACGCCUGAGCGCCCCACUGAGGAUGCCCACGGGCGAUUGGGGCACGG</t>
  </si>
  <si>
    <t>CCCGACGACUGCCGAGCGAGAUUACGCUUGAGCGCCCCACUGAGGAUGCCUACGGGCGAUUGGGGCACGG</t>
  </si>
  <si>
    <t>CCCAUCGACUGCCGAGGGAGAUUACGCUUGAGCGCCCCACUGAGGAUGCCCACGGGCGAUUGGGGCACGG</t>
  </si>
  <si>
    <t>CCCUAUGACUGCCGAGCGAGAUUACGCUUGAGCGCCCCACUGAGGAUGCCCACGGGCGAUUGGGGCACGG</t>
  </si>
  <si>
    <t>CCCUACGACUGCCGAGCGAGUUUACGCUUGAGCGCCCCACUGAGGAUGCCCACGGGCGAUUGGGGCACGG</t>
  </si>
  <si>
    <t>CCCAACGACUGCCGAGCGAGAUUACGCUGGAGCGCCCCACUGAGGAUGCCCACGGGCGAUUAGGGCACGG</t>
  </si>
  <si>
    <t>CCCAAGGACGGCCGAGCGAGAUUACGCUUGAGCGCCCCACUGAGGAUGCCCACGGGCGAUUGGGGCACGG</t>
  </si>
  <si>
    <t>CCCAACGAGUGCCGAGCGAGAUUACGCUUGAGCGCCCCACUGAGUAUGCCCACGGGCGAUUGGGGCACGG</t>
  </si>
  <si>
    <t>CCCAACGACUUCCGAGCGAGAUUACGCUUGAGCGCCCCGCUGAGGAUGCCCACGGGCGAUUGGGGCACGG</t>
  </si>
  <si>
    <t>CCCAGCGACUGCCGAGCGAGAUUACGCUUGAGCACCCCACUGAGGAUGCCCACGGGCGAUUGGGGCACGG</t>
  </si>
  <si>
    <t>CCCAACGUCUGCCGAGCGAGAGUACGCUUGAGCGCCCCACUGAGGAUGCCCACGGGCGAUUGGGGCACGG</t>
  </si>
  <si>
    <t>CCCAACGACUGCCGAGCGGGAGUACGCUUGAGCGCCCCACUGAGGAUGCCCACGGGCGAUUGGGGCACGG</t>
  </si>
  <si>
    <t>CCCAACGAGUGCCGAGCGAGAUUACGCUUGAGCGCCCCACUGAGGAUGCCCACGGGCGAUUGGGGCGCGG</t>
  </si>
  <si>
    <t>CCCGACGACUGCCGAGCGAGUUUACGCUUGAGCGCCCCACUGAGGAUGCCCACGGGCGAUUGGGGCACGG</t>
  </si>
  <si>
    <t>CCCAACGACUGCCGAGCGGGAUUACGCUUGAGCGCCCCACUGAGGAUGCCCACGGGCGAUUGGAGCACGG</t>
  </si>
  <si>
    <t>CCCAACGACUGCCGAGCGAGAUUGCGCUUGAGCGCCCCACUGAGGAUGCCCACGGGCGAUAGGGGCACGG</t>
  </si>
  <si>
    <t>CCCGACGACGGCCGAGCGAGAUUACGCUUGAGCGCCCCACUGAGGAUGCCCACGGGCGAUUGGGGCACGG</t>
  </si>
  <si>
    <t>CCCAACUACUGCCGAGCGAGAUUACGCUUGAGCGCCCCACUGAGGAUGCCCACGGGCGAUCGGGGCACGG</t>
  </si>
  <si>
    <t>CCCAACGACGGCCGAGCGAGAUUACGCUUGAGCGCCCCACUGAGGAUGCCCACGGUCGAUUGGGGCACGG</t>
  </si>
  <si>
    <t>CCCAACGACUGCCUAGCGAGAUUACGCUUGAGCUCCCCACUGAGGAUGCCCACGGGCGAUUGGGGCACGG</t>
  </si>
  <si>
    <t>CCCAACGACUGCCGAGUGAGAUUACGCUUGGGCGCCCCACUGAGGAUGCCCACGGGCGAUUGGGGCACGG</t>
  </si>
  <si>
    <t>CCCGACGACUUCCGAGCGAGAUUACGCUUGAGCGCCCCACUGAGGAUGCCCACGGGCGAUUGGGGCACGG</t>
  </si>
  <si>
    <t>CCCAACGUCUGCCGAGCGAGAUUACGCUUAAGCGCCCCACUGAGGAUGCCCACGGGCGAUUGGGGCACGG</t>
  </si>
  <si>
    <t>CCCAACGACUGCCGAGCGAGAUUGCGCUUGAUCGCCCCACUGAGGAUGCCCACGGGCGAUUGGGGCACGG</t>
  </si>
  <si>
    <t>CCCAACGAUUGCCGAGCGAGAUUACGCUUGAGCGCCCCACGGAGGAUGCCCACGGGCGAUUGGGGCACGG</t>
  </si>
  <si>
    <t>CCCAACGACUGCCAAGCGAGAUUACGCUUGAGCGCCCCACGGAGGAUGCCCACGGGCGAUUGGGGCACGG</t>
  </si>
  <si>
    <t>CCCGACGACUGCCGAGCGAGAUUACGCUUGAGCGCCCCAGUGAGGAUGCCCACGGGCGAUUGGGGCACGG</t>
  </si>
  <si>
    <t>CCCAACGACGGCCGAGCGAGAUUACGCUUGAGCGCCCCACUGAGGAUGCCCACGGGCGAUUGGUGCACGG</t>
  </si>
  <si>
    <t>CCCAACGACUGGCGAGCGAGAUUACGCUUGAGCGCCCCACUGAGGAUGCCCGCGGGCGAUUGGGGCACGG</t>
  </si>
  <si>
    <t>CCCAACGACGGCCGAGCGAGAUUACGCUUGAGCGCCCCACGGAGGAUGCCCACGGGCGAUUGGGGCACGG</t>
  </si>
  <si>
    <t>CCCAAGGACUGCCGAGCGAGAUUACGCUUGAACGCCCCACUGAGGAUGCCCACGGGCGAUUGGGGCACGG</t>
  </si>
  <si>
    <t>CCCAAGGACUGCCGAGCGAGAUUGCGCUUGAGCGCCCCACUGAGGAUGCCCACGGGCGAUUGGGGCACGG</t>
  </si>
  <si>
    <t>CCCAACGACUGCCUAGCGAGAUUACGCUUGAGCGCCCCACUGAGGAUGCCCACGGGCGAUAGGGGCACGG</t>
  </si>
  <si>
    <t>CCCAACGACCGCCGAGCGAGAUGACGCUUGAGCGCCCCACUGAGGAUGCCCACGGGCGAUUGGGGCACGG</t>
  </si>
  <si>
    <t>CCCAACGACUGCCGAGCGAGAGUACGCUUGAGCGCUCCACUGAGGAUGCCCACGGGCGAUUGGGGCACGG</t>
  </si>
  <si>
    <t>CCCAACGUCUGCCGAGCGAGAUGACGCUUGAGCGCCCCACUGAGGAUGCCCACGGGCGAUUGGGGCACGG</t>
  </si>
  <si>
    <t>CCCAGCGACUGCCGAGCGAGAUUACGCCUGAGCGCCCCACUGAGGAUGCCCACGGGCGAUUGGGGCACGG</t>
  </si>
  <si>
    <t>CCCAUCGACUGCCGAGCGAGAUUACGCUUGAGCGCCCCUCUGAGGAUGCCCACGGGCGAUUGGGGCACGG</t>
  </si>
  <si>
    <t>CCCAACGGCUGCCGAGCGAGAUUACGCUUGAGCGCCCCACUGAGGAUGCCCACGGGCGAUUGGGACACGG</t>
  </si>
  <si>
    <t>CCCGACGACUGCCGAGCGAGAAUACGCUUGAGCGCCCCACUGAGGAUGCCCACGGGCGAUUGGGGCACGG</t>
  </si>
  <si>
    <t>CCCAACGAUGGCCGAGCGAGAUUACGCUUGAGCGCCCCACUGAGGAUGCCCACGGGCGAUUGGGGCACGG</t>
  </si>
  <si>
    <t>CCCAAGGACUGCCGAGCGAGAUCACGCUUGAGCGCCCCACUGAGGAUGCCCACGGGCGAUUGGGGCACGG</t>
  </si>
  <si>
    <t>CCCAACGACUGCCGAGCGAGAUUACGCUGGAGCGCCCCACUGAGGAUGCCCACGGGCGAUUGGGGCGCGG</t>
  </si>
  <si>
    <t>CCCAACGAGUGCCGAGCGAGAUUACGCUUGAGCGCCACACUGAGGAUGCCCACGGGCGAUUGGGGCACGG</t>
  </si>
  <si>
    <t>CCCAACGACGGCCGAGCGAGAUUACGCUUGAGCGCCCCACUGAGGAUGCCCACGGGCGAUUAGGGCACGG</t>
  </si>
  <si>
    <t>CCCGACGACUGCCGAGCGAGAUUACGCUUGAGCGCCCCACUGAGGAUGCCCACGCGCGAUUGGGGCACGG</t>
  </si>
  <si>
    <t>CCCAGCGACUGCCGAGCGAGAUUACGCUUGAGCGCCCCACCGAGGAUGCCCACGGGCGAUUGGGGCACGG</t>
  </si>
  <si>
    <t>CCCAACUACUGCCGAGCGAGAUUACGUUUGAGCGCCCCACUGAGGAUGCCCACGGGCGAUUGGGGCACGG</t>
  </si>
  <si>
    <t>CCCAACGACUGCCGAGCGAGAUUACGCUUGAGCACCCCACGGAGGAUGCCCACGGGCGAUUGGGGCACGG</t>
  </si>
  <si>
    <t>CCCAACGACUGCCGAGCGAGAGUACGCUGGAGCGCCCCACUGAGGAUGCCCACGGGCGAUUGGGGCACGG</t>
  </si>
  <si>
    <t>CCCAACGACUGCCUAGCGAGAUUACGCUUGAGCGCCCCACUGAGGAUGCCCACGGGCGAUUGAGGCACGG</t>
  </si>
  <si>
    <t>CCCAACGGCGGCCGAGCGAGAUUACGCUUGAGCGCCCCACUGAGGAUGCCCACGGGCGAUUGGGGCACGG</t>
  </si>
  <si>
    <t>CCCAACGACUGCCGAGCGAGAUUACGCUUGUGCGCCCCACUGAGGAUGCCCAUGGGCGAUUGGGGCACGG</t>
  </si>
  <si>
    <t>CCCAAGGACUGCCGAGCGAGAUUACGCUUGAGCGCCCCACUGAGGAUGCCCACAGGCGAUUGGGGCACGG</t>
  </si>
  <si>
    <t>CCCAACGAGUGCCGAGCGAGAUUACGCUUGAGCGCCCCACUGAGGAUACCCACGGGCGAUUGGGGCACGG</t>
  </si>
  <si>
    <t>CCCAACGACUGUCGAGCGAGAUGACGCUUGAGCGCCCCACUGAGGAUGCCCACGGGCGAUUGGGGCACGG</t>
  </si>
  <si>
    <t>CCCAACGACUGCCGAGCGAGAUGACGCUUGAGCGCCCCACUGAGGAUGCCCACGGGCGAUUGGGACACGG</t>
  </si>
  <si>
    <t>CCCAACGACUGCCGUGCGAGAUUACGCUUGAGCGCCCCACGGAGGAUGCCCACGGGCGAUUGGGGCACGG</t>
  </si>
  <si>
    <t>CCCAACGACUGCUGAGCGAGAUGACGCUUGAGCGCCCCACUGAGGAUGCCCACGGGCGAUUGGGGCACGG</t>
  </si>
  <si>
    <t>CCCAACGAGUGCCGAGCGAGAUUACGCUUGAGCGCCCCACUAAGGAUGCCCACGGGCGAUUGGGGCACGG</t>
  </si>
  <si>
    <t>CCCAACGUCUGCCGAGCAAGAUUACGCUUGAGCGCCCCACUGAGGAUGCCCACGGGCGAUUGGGGCACGG</t>
  </si>
  <si>
    <t>CCCAACGACGGCCGAGCGAGAUAACGCUUGAGCGCCCCACUGAGGAUGCCCACGGGCGAUUGGGGCACGG</t>
  </si>
  <si>
    <t>CCCAACGACUGCCGAUCGAGAUUGCGCUUGAGCGCCCCACUGAGGAUGCCCACGGGCGAUUGGGGCACGG</t>
  </si>
  <si>
    <t>CCCAACGACUGCCGAGCGAGAUUACGCUUGAGCGCCCCACGGAGGAUGCCCACGGGCGAUUGUGGCACGG</t>
  </si>
  <si>
    <t>CCCAACGACUGCCGAGCGAGAUGACGUUUGAGCGCCCCACUGAGGAUGCCCACGGGCGAUUGGGGCACGG</t>
  </si>
  <si>
    <t>CCCUACGACUGUCGAGCGAGAUUACGCUUGAGCGCCCCACUGAGGAUGCCCACGGGCGAUUGGGGCACGG</t>
  </si>
  <si>
    <t>CCCAACGACUGCCGAGCGAGAGUACGCUUGAGCGACCCACUGAGGAUGCCCACGGGCGAUUGGGGCACGG</t>
  </si>
  <si>
    <t>CCCUACGACUGCGGAGCGAGAUUACGCUUGAGCGCCCCACUGAGGAUGCCCACGGGCGAUUGGGGCACGG</t>
  </si>
  <si>
    <t>CCCAACGACUGCGGUGCGAGAUUACGCUUGAGCGCCCCACUGAGGAUGCCCACGGGCGAUUGGGGCACGG</t>
  </si>
  <si>
    <t>CCCAGCGACUGCCGAGCGAGAUUACGCUUAAGCGCCCCACUGAGGAUGCCCACGGGCGAUUGGGGCACGG</t>
  </si>
  <si>
    <t>CCCAUCGACUGGCGAGCGAGAUUACGCUUGAGCGCCCCACUGAGGAUGCCCACGGGCGAUUGGGGCACGG</t>
  </si>
  <si>
    <t>CCCAACGACUGCCGAGUGAGAUUGCGCUUGAGCGCCCCACUGAGGAUGCCCACGGGCGAUUGGGGCACGG</t>
  </si>
  <si>
    <t>CCCAACGACUGCCAAGCGAGAUUACGCUGGAGCGCCCCACUGAGGAUGCCCACGGGCGAUUGGGGCACGG</t>
  </si>
  <si>
    <t>CCCAACGACGGCCGAGCGAGAUUACGCUUGAGCGCCCCACUGCGGAUGCCCACGGGCGAUUGGGGCACGG</t>
  </si>
  <si>
    <t>CCCAACGACUUCCGAGCGAGAUGACGCUUGAGCGCCCCACUGAGGAUGCCCACGGGCGAUUGGGGCACGG</t>
  </si>
  <si>
    <t>CCCCACGACUGGCGAGCGAGAUUACGCUUGAGCGCCCCACUGAGGAUGCCCACGGGCGAUUGGGGCACGG</t>
  </si>
  <si>
    <t>CCCUACGACUGCCGAGCGAGAUUACGCUGGAGCGCCCCACUGAGGAUGCCCACGGGCGAUUGGGGCACGG</t>
  </si>
  <si>
    <t>CCCAAUGACUGCCGAGCGAGAUUACGCUGGAGCGCCCCACUGAGGAUGCCCACGGGCGAUUGGGGCACGG</t>
  </si>
  <si>
    <t>CCCAACGACGGCCGAGCGAGAUUACGCUUGAGCUCCCCACUGAGGAUGCCCACGGGCGAUUGGGGCACGG</t>
  </si>
  <si>
    <t>CCCAACUACUGCCGAGCGAGAUUACGCUUGAGCGCCCCACUGAGGAUGCCCACGGACGAUUGGGGCACGG</t>
  </si>
  <si>
    <t>CCCAACGACUGCCGUGCGAGAUUGCGCUUGAGCGCCCCACUGAGGAUGCCCACGGGCGAUUGGGGCACGG</t>
  </si>
  <si>
    <t>CCCAAGGACAGCCGAGCGAGAUUACGCUUGAGCGCCCCACUGAGGAUGCCCACGGGCGAUUGGGGCACGG</t>
  </si>
  <si>
    <t>CCCAACGGCUGCCGAGCGAGAUUACGCUUGAGCGCCCCACUAAGGAUGCCCACGGGCGAUUGGGGCACGG</t>
  </si>
  <si>
    <t>CCCAACGACUUCCGAGUGAGAUUACGCUUGAGCGCCCCACUGAGGAUGCCCACGGGCGAUUGGGGCACGG</t>
  </si>
  <si>
    <t>CCCAACGACUGCCUAGCGAGAUGACGCUUGAGCGCCCCACUGAGGAUGCCCACGGGCGAUUGGGGCACGG</t>
  </si>
  <si>
    <t>CCCAACGACUGCCGAGCGAGAUUACGCUUGAGCGCCCCACUGAGGAAGCCCACGGGCGAUUGGGGCGCGG</t>
  </si>
  <si>
    <t>CCCUACGACUGCCGAGCGAGAUUACGCUUGAGCGCCUCACUGAGGAUGCCCACGGGCGAUUGGGGCACGG</t>
  </si>
  <si>
    <t>CCCUACGACUGCCUAGCGAGAUUACGCUUGAGCGCCCCACUGAGGAUGCCCACGGGCGAUUGGGGCACGG</t>
  </si>
  <si>
    <t>CCCAACGACUGCCUAGCGAGAUUACGCUUGAGCGCCCCACUGUGGAUGCCCACGGGCGAUUGGGGCACGG</t>
  </si>
  <si>
    <t>CCCAACGACUGCCAAGCGAGAUUACGCUUGAGCGCCCCACUGAGGAUGCCCAUGGGCGAUUGGGGCACGG</t>
  </si>
  <si>
    <t>CCCGACGACUGCCGAGCGAGAUUACGCUUGAGCGCCCCACUGAGGAUGCCCACGGGCGGUUGGGGCACGG</t>
  </si>
  <si>
    <t>CCCAACGACUGCGGAGCGAGAUUACGCUAGAGCGCCCCACUGAGGAUGCCCACGGGCGAUUGGGGCACGG</t>
  </si>
  <si>
    <t>CCCAACGACGGCCGAGCGAGAUUACGCUUGAGCGCCCCACUGAGGAUGCCCGCGGGCGAUUGGGGCACGG</t>
  </si>
  <si>
    <t>CCCAACGACUGCCGAGCGAGAUUACGCUUGAGCGCCCCACUGAGGAUGCCCAUGGGCGAUUGGAGCACGG</t>
  </si>
  <si>
    <t>CCCGACGACUGCCGAGCGAGAUUACACUUGAGCGCCCCACUGAGGAUGCCCACGGGCGAUUGGGGCACGG</t>
  </si>
  <si>
    <t>CCCAACGACUGCCGAGCGAGAUUGCGCUUGAGCGCCCCACUGAGGAUGCCCGCGGGCGAUUGGGGCACGG</t>
  </si>
  <si>
    <t>CCCAACGACAGCCGAGCGAGAUUACGCUUGAGCGCCCCACUGAGGAUGCCCACGGGCGAUUGGGGCGCGG</t>
  </si>
  <si>
    <t>CCCAACGACUGCCGAGCGAGACGACGCUUGAGCGCCCCACUGAGGAUGCCCACGGGCGAUUGGGGCACGG</t>
  </si>
  <si>
    <t>CCCAAGGACUGCCGAGCGAUAUUACGCUUGAGCGCCCCACUGAGGAUGCCCACGGGCGAUUGGGGCACGG</t>
  </si>
  <si>
    <t>CCCAACGACAGCCGAGCGAGAUUACGCUUGAGCGCCCCACUGAGGAUGCCCACGGGUGAUUGGGGCACGG</t>
  </si>
  <si>
    <t>CCCAAGGACUGCCGAGCGAGAUUACGCUUGAGCGCCCCACUGAGGAUGCCCGCGGGCGAUUGGGGCACGG</t>
  </si>
  <si>
    <t>CCCAGCGAUUGCCGAGCGAGAUUACGCUUGAGCGCCCCACUGAGGAUGCCCACGGGCGAUUGGGGCACGG</t>
  </si>
  <si>
    <t>CCCAAGGACUGCCGAGCGAGAUUACGCUUGAGCGCCCCACUGAGGAUGCCCUCGGGCGAUUGGGGCACGG</t>
  </si>
  <si>
    <t>CCCAACGACUGCCGAGGGAGACUACGCUUGAGCGCCCCACUGAGGAUGCCCACGGGCGAUUGGGGCACGG</t>
  </si>
  <si>
    <t>CCCAACUACUGCCGAGCUAGAUUACGCUUGAGCGCCCCACUGAGGAUGCCCACGGGCGAUUGGGGCACGG</t>
  </si>
  <si>
    <t>CCCAACGACUGCCUAGCGAGAUUACGCUGGAGCGCCCCACUGAGGAUGCCCACGGGCGAUUGGGGCACGG</t>
  </si>
  <si>
    <t>CCCAACGACUGCCGAGCGAGAUGAUGCUUGAGCGCCCCACUGAGGAUGCCCACGGGCGAUUGGGGCACGG</t>
  </si>
  <si>
    <t>CCCAACGACUGCCGAGCGAGAUUACGCUGGAGCGCCCCACUGAGGAUGCCCACGCGCGAUUGGGGCACGG</t>
  </si>
  <si>
    <t>CCCAGCGACUGCCGAGCGAGUUUACGCUUGAGCGCCCCACUGAGGAUGCCCACGGGCGAUUGGGGCACGG</t>
  </si>
  <si>
    <t>CCCUACGACUGCCGAGCGAGAGUACGCUUGAGCGCCCCACUGAGGAUGCCCACGGGCGAUUGGGGCACGG</t>
  </si>
  <si>
    <t>CCCAAGGACUGCCGAGCGAGAUUACGCGUGAGCGCCCCACUGAGGAUGCCCACGGGCGAUUGGGGCACGG</t>
  </si>
  <si>
    <t>CCCAACGACUUCCGAGCGAGAUUACGCUUGAGCGCCCCACUGAGGAUGCCCACGGGCGAUUGGGUCACGG</t>
  </si>
  <si>
    <t>CCCAACGACUUCCGAGCGAGAUUAGGCUUGAGCGCCCCACUGAGGAUGCCCACGGGCGAUUGGGGCACGG</t>
  </si>
  <si>
    <t>CCCGACGACUGCCUAGCGAGAUUACGCUUGAGCGCCCCACUGAGGAUGCCCACGGGCGAUUGGGGCACGG</t>
  </si>
  <si>
    <t>CCCAAUGACUGCCGAGCGGGAUUACGCUUGAGCGCCCCACUGAGGAUGCCCACGGGCGAUUGGGGCACGG</t>
  </si>
  <si>
    <t>CCCAGCGACUGCCGAGCGAGAUUACGCUUGAGCGCCCCACUGAGGAUGCCCACGGGCGAUUGGGGCUCGG</t>
  </si>
  <si>
    <t>CCCAACGACUGCCUAGCGAGAUUACGCUUGAGCGCCCCACUGAGGAUGCCCACGGACGAUUGGGGCACGG</t>
  </si>
  <si>
    <t>CCCAACGACUGCCGAGCGGGAUUACGCUUGAGCGCCCCACUGAGGAUGCCCACGGGCGAUAGGGGCACGG</t>
  </si>
  <si>
    <t>CCCAACGACUGCCGAUCGAGAUUACGCUUGAGCGCCCCACUGAGGAUGCCCACGGGCGAUUGGAGCACGG</t>
  </si>
  <si>
    <t>CCCAACGACUGCCGAGCGAGAUUACGCUGGAGCGCCCCACUGAGGAUGCCCACGGGCGAUUGGGUCACGG</t>
  </si>
  <si>
    <t>CCCAACGACGGCCGAGCGAGAUUACGCUUGAGCGCCCCACUGAGGAUGCCCAUGGGCGAUUGGGGCACGG</t>
  </si>
  <si>
    <t>CCCUACUACUGCCGAGCGAGAUUACGCUUGAGCGCCCCACUGAGGAUGCCCACGGGCGAUUGGGGCACGG</t>
  </si>
  <si>
    <t>CCCAACGACUGCCGAGCGAGAUGACGCUUGAGCGCCCCACUGAGGAUGCCCACGGGCGAUUGGGUCACGG</t>
  </si>
  <si>
    <t>CCCAACGACUGCCGAGCGAGAUGACGCUUGUGCGCCCCACUGAGGAUGCCCACGGGCGAUUGGGGCACGG</t>
  </si>
  <si>
    <t>CCCAACGACGGGCGAGCGAGAUUACGCUUGAGCGCCCCACUGAGGAUGCCCACGGGCGAUUGGGGCACGG</t>
  </si>
  <si>
    <t>CCCAACUACUGCCGAGCGAGAUUGCGCUUGAGCGCCCCACUGAGGAUGCCCACGGGCGAUUGGGGCACGG</t>
  </si>
  <si>
    <t>CCCAACGACUGCCUAGCGAGAUUACGCUAGAGCGCCCCACUGAGGAUGCCCACGGGCGAUUGGGGCACGG</t>
  </si>
  <si>
    <t>CCCAUCGACUGCCAAGCGAGAUUACGCUUGAGCGCCCCACUGAGGAUGCCCACGGGCGAUUGGGGCACGG</t>
  </si>
  <si>
    <t>CCCAACGACUGCCGAGCGAGAUUACGCUGGAGCGCCCCACUGAGGAAGCCCACGGGCGAUUGGGGCACGG</t>
  </si>
  <si>
    <t>CCCAACGAUUGCGGAGCGAGAUUACGCUUGAGCGCCCCACUGAGGAUGCCCACGGGCGAUUGGGGCACGG</t>
  </si>
  <si>
    <t>CCCAACGACUGCCGAGCGAGAUUACGCAGGAGCGCCCCACUGAGGAUGCCCACGGGCGAUUGGGGCACGG</t>
  </si>
  <si>
    <t>CCCAGCGACUGCCGAGCGAGAUUACGCUUGAGCGCCCCACUGAGGAUGCCCACGGGCGACUGGGGCACGG</t>
  </si>
  <si>
    <t>CCCGACGACUGCCGAGCGAGAGUACGCUUGAGCGCCCCACUGAGGAUGCCCACGGGCGAUUGGGGCACGG</t>
  </si>
  <si>
    <t>CCCAACGAGUGCCGAGCGAGAUUACGCCUGAGCGCCCCACUGAGGAUGCCCACGGGCGAUUGGGGCACGG</t>
  </si>
  <si>
    <t>CCCAACGACUGCGGAGCGAGAUUACGUUUGAGCGCCCCACUGAGGAUGCCCACGGGCGAUUGGGGCACGG</t>
  </si>
  <si>
    <t>CCCGACGACUGCAGAGCGAGAUUACGCUUGAGCGCCCCACUGAGGAUGCCCACGGGCGAUUGGGGCACGG</t>
  </si>
  <si>
    <t>CCCGACGUCUGCCGAGCGAGAUUACGCUUGAGCGCCCCACUGAGGAUGCCCACGGGCGAUUGGGGCACGG</t>
  </si>
  <si>
    <t>CCCAACUACUGCCGAGCGAGAUUACGCUUGAGCGCCCCACUGAGGAUGCCCACGGGCGAUUGGGUCACGG</t>
  </si>
  <si>
    <t>CCCAACGACGGCCGAGCGAGAGUACGCUUGAGCGCCCCACUGAGGAUGCCCACGGGCGAUUGGGGCACGG</t>
  </si>
  <si>
    <t>CCCAACGGCCGCCGAGCGAGAUUACGCUUGAGCGCCCCACUGAGGAUGCCCACGGGCGAUUGGGGCACGG</t>
  </si>
  <si>
    <t>CCCAACGACGGCCGAGCGAGAUUACGCUUGUGCGCCCCACUGAGGAUGCCCACGGGCGAUUGGGGCACGG</t>
  </si>
  <si>
    <t>CCCAACGACGGCCGGGCGAGAUUACGCUUGAGCGCCCCACUGAGGAUGCCCACGGGCGAUUGGGGCACGG</t>
  </si>
  <si>
    <t>CCCAACGACUGCGGAGCGAGAUUACGCUUGAGCGCCCCUCUGAGGAUGCCCACGGGCGAUUGGGGCACGG</t>
  </si>
  <si>
    <t>CCCAAGGACUGCCGAGCGAGAUUACGCUUGAGCGCCCCACUGAGGAUGCCCACGGGCGAUUGGGUCACGG</t>
  </si>
  <si>
    <t>CCCAAGGACUGCCGAGCGAGAUUACGCUUGAGCGCCCCACUGAGGAUGCCCACGGGCGAUUGUGGCACGG</t>
  </si>
  <si>
    <t>CCCAACGUCUACCGAGCGAGAUUACGCUUGAGCGCCCCACUGAGGAUGCCCACGGGCGAUUGGGGCACGG</t>
  </si>
  <si>
    <t>CCCAUCGAUUGCCGAGCGAGAUUACGCUUGAGCGCCCCACUGAGGAUGCCCACGGGCGAUUGGGGCACGG</t>
  </si>
  <si>
    <t>CCCAUCUACUGCCGAGCGAGAUUACGCUUGAGCGCCCCACUGAGGAUGCCCACGGGCGAUUGGGGCACGG</t>
  </si>
  <si>
    <t>CCCAACGACGGCCGAGCGGGAUUACGCUUGAGCGCCCCACUGAGGAUGCCCACGGGCGAUUGGGGCACGG</t>
  </si>
  <si>
    <t>CCCAUCGACUGCCGAGCGAGAGUACGCUUGAGCGCCCCACUGAGGAUGCCCACGGGCGAUUGGGGCACGG</t>
  </si>
  <si>
    <t>CCCAUCGAGUGCCGAGCGAGAUUACGCUUGAGCGCCCCACUGAGGAUGCCCACGGGCGAUUGGGGCACGG</t>
  </si>
  <si>
    <t>CCCAACGACGGCCGAGCGAGAUUACGCUUGAGCGCCCCACUGAGGAUGCCCACGGGCGUUUGGGGCACGG</t>
  </si>
  <si>
    <t>CCCAACGACUGCCGAGCGAGAUUACGCUUGAGCGCCCCGCUGAGGAUGCCCACAGGCGAUUGGGGCACGG</t>
  </si>
  <si>
    <t>CCCAACGACUGCCGGGCGAGAUGACGCUUGAGCGCCCCACUGAGGAUGCCCACGGGCGAUUGGGGCACGG</t>
  </si>
  <si>
    <t>CCCAACGACUGCCGAUCGAGAUUACGCUUGAGCGCCCCACUGAGGAUGCCCACGGGCGAUUGGGUCACGG</t>
  </si>
  <si>
    <t>CCCAACGACGGCCGAGCGAGAUUACGCUUGAGCGCCCCACUGAGGAUGCCGACGGGCGAUUGGGGCACGG</t>
  </si>
  <si>
    <t>CCCGACGACUGCCGAGCGAGAUUACGCUUGAGCGCCCCACUGAGGAUGCCCACGGGCGAAUGGGGCACGG</t>
  </si>
  <si>
    <t>CCCAACGACUGCCGAGCGAGAUGACGCUUGAGCGCCCCACUGAGGAUGCCCAUGGGCGAUUGGGGCACGG</t>
  </si>
  <si>
    <t>CCCAACGACUGGCGAGCGAGAUUACGCUUGAGCGCCCCACUGAGGAUGCCCACGGGCGGUUGGGGCACGG</t>
  </si>
  <si>
    <t>CCCAACGACUUCCGAGCGAGAUUACACUUGAGCGCCCCACUGAGGAUGCCCACGGGCGAUUGGGGCACGG</t>
  </si>
  <si>
    <t>CCCAACGACGGCCGAGCGUGAUUACGCUUGAGCGCCCCACUGAGGAUGCCCACGGGCGAUUGGGGCACGG</t>
  </si>
  <si>
    <t>CCCAACGAGUGCCUAGCGAGAUUACGCUUGAGCGCCCCACUGAGGAUGCCCACGGGCGAUUGGGGCACGG</t>
  </si>
  <si>
    <t>CCCAACGACUGCCGAGCGAGAUUGCGCUUGAGCGCCCCACUGAGGAUGCCCACGGGCGAUUGGUGCACGG</t>
  </si>
  <si>
    <t>CCCAACGACCGCCGAGCGAGAUUACGCUUGAGCGCCCCACUGAGGAUGCCCAUGGGCGAUUGGGGCACGG</t>
  </si>
  <si>
    <t>CCCAACGACUGCGGAGCGAGUUUACGCUUGAGCGCCCCACUGAGGAUGCCCACGGGCGAUUGGGGCACGG</t>
  </si>
  <si>
    <t>CCCAAGGACUGGCGAGCGAGAUUACGCUUGAGCGCCCCACUGAGGAUGCCCACGGGCGAUUGGGGCACGG</t>
  </si>
  <si>
    <t>CCCAACGACUGCCGAUCGAGAUUACGCUGGAGCGCCCCACUGAGGAUGCCCACGGGCGAUUGGGGCACGG</t>
  </si>
  <si>
    <t>CCCAAGGACUGCGGAGCGAGAUUACGCUUGAGCGCCCCACUGAGGAUGCCCACGGGCGAUUGGGGCACGG</t>
  </si>
  <si>
    <t>CCCAACGACUUCCGAGCGAGAUUACGCUUGAGCGCCCCACUGAGGAUGCCCACGGGCGAUUGGGACACGG</t>
  </si>
  <si>
    <t>CCCAACGACUGCCUAGGGAGAUUACGCUUGAGCGCCCCACUGAGGAUGCCCACGGGCGAUUGGGGCACGG</t>
  </si>
  <si>
    <t>CCCAACGACUGCCGAGCGAGAGUACGCUUGAGCGCCCCACCGAGGAUGCCCACGGGCGAUUGGGGCACGG</t>
  </si>
  <si>
    <t>CCCAGCGACGGCCGAGCGAGAUUACGCUUGAGCGCCCCACUGAGGAUGCCCACGGGCGAUUGGGGCACGG</t>
  </si>
  <si>
    <t>CCCAACGACUGCGGAGCGAGAGUACGCUUGAGCGCCCCACUGAGGAUGCCCACGGGCGAUUGGGGCACGG</t>
  </si>
  <si>
    <t>CCCGACGACUGCCGAGUGAGAUUACGCUUGAGCGCCCCACUGAGGAUGCCCACGGGCGAUUGGGGCACGG</t>
  </si>
  <si>
    <t>CCCAACGACUGCGGAGCGAGACUACGCUUGAGCGCCCCACUGAGGAUGCCCACGGGCGAUUGGGGCACGG</t>
  </si>
  <si>
    <t>CCCAACGACUGCCGAGCGAGAUUACGCUUGAGCGCCCCACGGAGGAUGCUCACGGGCGAUUGGGGCACGG</t>
  </si>
  <si>
    <t>CCCAACGACUGCCUAGCGAGAUUACGCUUGAGCGCCCCAUUGAGGAUGCCCACGGGCGAUUGGGGCACGG</t>
  </si>
  <si>
    <t>CCCAACGACUGGCAAGCGAGAUUACGCUUGAGCGCCCCACUGAGGAUGCCCACGGGCGAUUGGGGCACGG</t>
  </si>
  <si>
    <t>CCCAACGACUGCCGAGCGAUAGUACGCUUGAGCGCCCCACUGAGGAUGCCCACGGGCGAUUGGGGCACGG</t>
  </si>
  <si>
    <t>CCCAAGGACUGCCAAGCGAGAUUACGCUUGAGCGCCCCACUGAGGAUGCCCACGGGCGAUUGGGGCACGG</t>
  </si>
  <si>
    <t>CCCUACGACUGCCGAGCAAGAUUACGCUUGAGCGCCCCACUGAGGAUGCCCACGGGCGAUUGGGGCACGG</t>
  </si>
  <si>
    <t>CCCAACAACUGCCGAGCGAGAUUGCGCUUGAGCGCCCCACUGAGGAUGCCCACGGGCGAUUGGGGCACGG</t>
  </si>
  <si>
    <t>CCCAACCGCUGCCGAGCGAGAUUACGCUUGAGCGCCCCACUGAGGAUGCCCACGGGCGAUUGGGGCACGG</t>
  </si>
  <si>
    <t>CCCAACGACUGUCGAGCGAGAUUACGCUUGAGCGCCCCGCUGAGGAUGCCCACGGGCGAUUGGGGCACGG</t>
  </si>
  <si>
    <t>CCCAAAGACUGCCGAGCGAGAUUGCGCUUGAGCGCCCCACUGAGGAUGCCCACGGGCGAUUGGGGCACGG</t>
  </si>
  <si>
    <t>CCCAACGACUGCCGAGCGAGAUGACGCUUGAGCGCCCCACUGAGGUUGCCCACGGGCGAUUGGGGCACGG</t>
  </si>
  <si>
    <t>CCCAACGACUGCCGAGCGAGAUUACGCUUGAGCGCCCCACGGAGGAUGCCCACGUGCGAUUGGGGCACGG</t>
  </si>
  <si>
    <t>CCCGACGACUGCCGAGCGAGAUUACGCUGGAGCGCCCCACUGAGGAUGCCCACGGGCGAUUGGGGCACGG</t>
  </si>
  <si>
    <t>CCCAACUACUGCCGAGCGAGAUGACGCUUGAGCGCCCCACUGAGGAUGCCCACGGGCGAUUGGGGCACGG</t>
  </si>
  <si>
    <t>CCCAACGACUGCCGAGCGAGAUUGCGCUUGAGCGCCCCACUGAGGAUGCCCACGGGCGAUCGGGGCACGG</t>
  </si>
  <si>
    <t>CCCAACGACUGCCGAGCGAGAUUACGGUGGAGCGCCCCACUGAGGAUGCCCACGGGCGAUUGGGGCACGG</t>
  </si>
  <si>
    <t>CCCAACGACUGCCGAGCGAGAGUACGCUUGAGCGCCCCACUGAGGAUGCCCACGGGCGAUUAGGGCACGG</t>
  </si>
  <si>
    <t>CCCAAGGACUGCCGAGCGAGAUUACGCUUGAGCUCCCCACUGAGGAUGCCCACGGGCGAUUGGGGCACGG</t>
  </si>
  <si>
    <t>CCCGAGGACUGCCGAGCGAGAUUACGCUUGAGCGCCCCACUGAGGAUGCCCACGGGCGAUUGGGGCACGG</t>
  </si>
  <si>
    <t>CCCGACGACUGCCGAGCGAGAUUACGCUUGAGCGCCCCACUGAGGAUGCCCACGGGCGAUUGGGUCACGG</t>
  </si>
  <si>
    <t>CCCAACGUCUGCCGAGCGAGAUUACGCUUGAGCGCCCCUCUGAGGAUGCCCACGGGCGAUUGGGGCACGG</t>
  </si>
  <si>
    <t>CCCGACGACUGCCGAGCGAGAUUACGCUUGAGCGCCCCACUGAGGAUGCCCACGGGCGAUUGGGGUACGG</t>
  </si>
  <si>
    <t>CCCAGCGACUGCCGAGCGAGAUUACGCUUGAGCGCCCCACUGAGGAUGCCCACGUGCGAUUGGGGCACGG</t>
  </si>
  <si>
    <t>CCCAACGGCUACCGAGCGAGAUUACGCUUGAGCGCCCCACUGAGGAUGCCCACGGGCGAUUGGGGCACGG</t>
  </si>
  <si>
    <t>CCCAACGACUGCGGAGCGAGAUUACGCUUGAGCGCCCCGCUGAGGAUGCCCACGGGCGAUUGGGGCACGG</t>
  </si>
  <si>
    <t>CCCAACGACUGCCGAGCGAGAUUACGCUGGAGCGCCCCACUGAGGAUGCCCACGGGCGAUUUGGGCACGG</t>
  </si>
  <si>
    <t>CCCAACGACUGCCGAGCGAGAGUACGCUUGAGCGCCCCACUGAGGAUGCCCACGGGCUAUUGGGGCACGG</t>
  </si>
  <si>
    <t>CCCAACGACUGCCUAGCGAGAUUACGCUUGAGCACCCCACUGAGGAUGCCCACGGGCGAUUGGGGCACGG</t>
  </si>
  <si>
    <t>CCCGACGACUGCCGAGCGAGAUUACGCUUGAGCGCCCCACUGAGGAUGCCCACGGGGGAUUGGGGCACGG</t>
  </si>
  <si>
    <t>CCCAAGGAGUGCCGAGCGAGAUUACGCUUGAGCGCCCCACUGAGGAUGCCCACGGGCGAUUGGGGCACGG</t>
  </si>
  <si>
    <t>CCCAACGACUGCGGAGCGAGAUUAUGCUUGAGCGCCCCACUGAGGAUGCCCACGGGCGAUUGGGGCACGG</t>
  </si>
  <si>
    <t>CCCAACGACGGCCGAGCGAGAUUACGGUUGAGCGCCCCACUGAGGAUGCCCACGGGCGAUUGGGGCACGG</t>
  </si>
  <si>
    <t>CCCGACGACUGCCGAGCGAGAUUACGCUUGAGCGCCCCACUGAGGAUGCCCACGGGCGAUUGGAGCACGG</t>
  </si>
  <si>
    <t>CCCAACGACUCGCGAGCGAGAUUACGCUUGAGCGCCCCACUGAGGAUGCCCACGGGCGAUUGGGGCACGG</t>
  </si>
  <si>
    <t>G11C</t>
  </si>
  <si>
    <t>CCCAACGUCUGCCGGGCGAGAUUACGCUUGAGCGCCCCACUGAGGAUGCCCACGGGCGAUUGGGGCACGG</t>
  </si>
  <si>
    <t>CCCGACGACUGCCGAGGGAGAUUACGCUUGAGCGCCCCACUGAGGAUGCCCACGGGCGAUUGGGGCACGG</t>
  </si>
  <si>
    <t>CCCAACGACUGCGGAGCGAGAUUACGCUUGAACGCCCCACUGAGGAUGCCCACGGGCGAUUGGGGCACGG</t>
  </si>
  <si>
    <t>CCCAACGAGUGCCGAGCGAGAUUACGCUGGAGCGCCCCACUGAGGAUGCCCACGGGCGAUUGGGGCACGG</t>
  </si>
  <si>
    <t>CCCAACGACUGCGGAGCGAGAUUACGCCUGAGCGCCCCACUGAGGAUGCCCACGGGCGAUUGGGGCACGG</t>
  </si>
  <si>
    <t>CCCAACUAGUGCCGAGCGAGAUUACGCUUGAGCGCCCCACUGAGGAUGCCCACGGGCGAUUGGGGCACGG</t>
  </si>
  <si>
    <t>CCCAACGACUGCCGAGCUGGAUUACGCUUGAGCGCCCCACUGAGGAUGCCCACGGGCGAUUGGGGCACGG</t>
  </si>
  <si>
    <t>CCCAACGACUGCCGAGCGAGAUUACGCUUGAGCGCCCCACUGAGGAUGCCCACGGGCGAUUGGGUCUCGG</t>
  </si>
  <si>
    <t>CCCAACGACGGCCGAGCGAGAUUACGCUUGGGCGCCCCACUGAGGAUGCCCACGGGCGAUUGGGGCACGG</t>
  </si>
  <si>
    <t>CCCUACGACUGCCGAUCGAGAUUACGCUUGAGCGCCCCACUGAGGAUGCCCACGGGCGAUUGGGGCACGG</t>
  </si>
  <si>
    <t>CCCAACGACUGCCGAUCGAGAUUACGCUUGAGCGCCCCACUGAGGAUGCCCACGGGCGAUUGGGGUACGG</t>
  </si>
  <si>
    <t>CCCUACGACUGCCGAGCGAGAUUGCGCUUGAGCGCCCCACUGAGGAUGCCCACGGGCGAUUGGGGCACGG</t>
  </si>
  <si>
    <t>CCCAACGACUGCCGAGCGAGAUUACGCUGGAGCGCCACACUGAGGAUGCCCACGGGCGAUUGGGGCACGG</t>
  </si>
  <si>
    <t>CCCAUCGACUGCCGAGCGAGAUUACGCUAGAGCGCCCCACUGAGGAUGCCCACGGGCGAUUGGGGCACGG</t>
  </si>
  <si>
    <t>CCCGACGACUGCCGAGCGAGAUUACGCUUAAGCGCCCCACUGAGGAUGCCCACGGGCGAUUGGGGCACGG</t>
  </si>
  <si>
    <t>CCCGACGACUGCCGAGCGAGAUUACGCUUGAGCGCCCCACUGAGGAUGCCCACGGGCGAUUGCGGCACGG</t>
  </si>
  <si>
    <t>CCCAACGACUGCCGAGCGAGAUGGCGCUUGAGCGCCCCACUGAGGAUGCCCACGGGCGAUUGGGGCACGG</t>
  </si>
  <si>
    <t>CCCGAAGACUGCCGAGCGAGAUUACGCUUGAGCGCCCCACUGAGGAUGCCCACGGGCGAUUGGGGCACGG</t>
  </si>
  <si>
    <t>CCCAGCGACUUCCGAGCGAGAUUACGCUUGAGCGCCCCACUGAGGAUGCCCACGGGCGAUUGGGGCACGG</t>
  </si>
  <si>
    <t>CCCUACGACAGCCGAGCGAGAUUACGCUUGAGCGCCCCACUGAGGAUGCCCACGGGCGAUUGGGGCACGG</t>
  </si>
  <si>
    <t>CCCGACGAGUGCCGAGCGAGAUUACGCUUGAGCGCCCCACUGAGGAUGCCCACGGGCGAUUGGGGCACGG</t>
  </si>
  <si>
    <t>CCCAACGACUGCCGAGCGAGAUUACGCUUGAGCGCCCCACGGAGAAUGCCCACGGGCGAUUGGGGCACGG</t>
  </si>
  <si>
    <t>CCCGACGACUGCCGAGCGAGAUUACGCUUGUGCGCCCCACUGAGGAUGCCCACGGGCGAUUGGGGCACGG</t>
  </si>
  <si>
    <t>CCCAACGACUGCCGAGCGAGAUGACGCUUGAGCGCCCCACUGAGGAUGCCCACGGGCGAUAGGGGCACGG</t>
  </si>
  <si>
    <t>CCCAACGACGGCCGAGCGAGAUUACGCUUGAGCGCCCCACUGAGGAUGACCACGGGCGAUUGGGGCACGG</t>
  </si>
  <si>
    <t>C49A</t>
  </si>
  <si>
    <t>CCCAGCGACUGCCGAGCGAGAUUACGCUUGAGCGCCCCACUGAGGAUGCCCAUGGGCGAUUGGGGCACGG</t>
  </si>
  <si>
    <t>CCCAACGACUGCCGAGCGAGAUGACGCUUGAGCGCCCCACUGAGGAGGCCCACGGGCGAUUGGGGCACGG</t>
  </si>
  <si>
    <t>CCCAACGACUGCCGAGCGAGAUUACGCUGGAGCGCCCUACUGAGGAUGCCCACGGGCGAUUGGGGCACGG</t>
  </si>
  <si>
    <t>CCCAACGACUGCCGAGCGAGAUGACUCUUGAGCGCCCCACUGAGGAUGCCCACGGGCGAUUGGGGCACGG</t>
  </si>
  <si>
    <t>CCCAACGACUGCCGAGCGAGAUUGCGCUUGAGCGCCCCACUGAGGAGGCCCACGGGCGAUUGGGGCACGG</t>
  </si>
  <si>
    <t>CCCAACGUCUGCCGAGCGAGAUUACGCUUGAGCGCCCCACUGAGGAGGCCCACGGGCGAUUGGGGCACGG</t>
  </si>
  <si>
    <t>CCCAUCGCCUGCCGAGCGAGAUUACGCUUGAGCGCCCCACUGAGGAUGCCCACGGGCGAUUGGGGCACGG</t>
  </si>
  <si>
    <t>CCCAACGACAGCCGAGCGAGAUUACGCUCGAGCGCCCCACUGAGGAUGCCCACGGGCGAUUGGGGCACGG</t>
  </si>
  <si>
    <t>CCCAACGACUUCAGAGCGAGAUUACGCUUGAGCGCCCCACUGAGGAUGCCCACGGGCGAUUGGGGCACGG</t>
  </si>
  <si>
    <t>CCCAACGACGGCGGAGCGAGAUUACGCUUGAGCGCCCCACUGAGGAUGCCCACGGGCGAUUGGGGCACGG</t>
  </si>
  <si>
    <t>CCCAACGUCUGCCGAGCGAGAUUACGCUUGAGCGCCCCACUGAGGAUGCCCACGGUCGAUUGGGGCACGG</t>
  </si>
  <si>
    <t>CCCAAGGACUGCCGAGCGAGAGUACGCUUGAGCGCCCCACUGAGGAUGCCCACGGGCGAUUGGGGCACGG</t>
  </si>
  <si>
    <t>CCCAACGACUGCCGAGCGGGAUUGCGCUUGAGCGCCCCACUGAGGAUGCCCACGGGCGAUUGGGGCACGG</t>
  </si>
  <si>
    <t>CCCAACGUCUGCCGAGGGAGAUUACGCUUGAGCGCCCCACUGAGGAUGCCCACGGGCGAUUGGGGCACGG</t>
  </si>
  <si>
    <t>CCCAACUACUGCCGAGCGAGAUUACGCUUGAGCGCCCCACUGAGGAUGCCCAUGGGCGAUUGGGGCACGG</t>
  </si>
  <si>
    <t>CCCAACGAGUGCCGAGCGAGAUUACGCUUGAGCGCCCCACUGAGGAUGCCCGCGGGCGAUUGGGGCACGG</t>
  </si>
  <si>
    <t>CCCAACGACUGCGGAUCGAGAUUACGCUUGAGCGCCCCACUGAGGAUGCCCACGGGCGAUUGGGGCACGG</t>
  </si>
  <si>
    <t>CCCAACGUCUGCCGAGCGGGAUUACGCUUGAGCGCCCCACUGAGGAUGCCCACGGGCGAUUGGGGCACGG</t>
  </si>
  <si>
    <t>CCCAACGACUGCCUAGCGAGAUUACGCUUGAGCGCCCCACUGAGGAUGCCCACGGGCGAUUGUGGCACGG</t>
  </si>
  <si>
    <t>CCCAACGACUGCCGAUCGAGAUUACGCUUGAGCGCCCCACUGAGGAUGCCCUCGGGCGAUUGGGGCACGG</t>
  </si>
  <si>
    <t>CCCUACGACUGCUGAGCGAGAUUACGCUUGAGCGCCCCACUGAGGAUGCCCACGGGCGAUUGGGGCACGG</t>
  </si>
  <si>
    <t>CCCAACGACUGCCGAGCGAGAUGACGCCUGAGCGCCCCACUGAGGAUGCCCACGGGCGAUUGGGGCACGG</t>
  </si>
  <si>
    <t>CCCAACGACUGCGGAGCGAGAUUACGCUUGAGCGCCCCACUGAGGAUGCCCACGGGCGAUUGGGUCACGG</t>
  </si>
  <si>
    <t>CCCAGCGACUGCCGAGCGAGAUUACGCUUGAGCGCCCCACGGAGGAUGCCCACGGGCGAUUGGGGCACGG</t>
  </si>
  <si>
    <t>CCCGACGACUGCCGAGCGAGAUUACGCUUGAUCGCCCCACUGAGGAUGCCCACGGGCGAUUGGGGCACGG</t>
  </si>
  <si>
    <t>CCCAAUGACUGCUGAGCGAGAUUACGCUUGAGCGCCCCACUGAGGAUGCCCACGGGCGAUUGGGGCACGG</t>
  </si>
  <si>
    <t>CCCAACGACUGCUGAGCGAGAUUACGCUUGAGCGCCCCACUGAGGAUGCCCACGGGUGAUUGGGGCACGG</t>
  </si>
  <si>
    <t>CCCAUCGACUGCCGAGCGAGAUUACGCUUGAGCGCCCCACUGAGGAUGCUCACGGGCGAUUGGGGCACGG</t>
  </si>
  <si>
    <t>CCCACCGACUGCCGAGCGAGAUUACGCUGGAGCGCCCCACUGAGGAUGCCCACGGGCGAUUGGGGCACGG</t>
  </si>
  <si>
    <t>CCCAACGACUGCCGAGCGAGAUUACGCUUGAGCGCCCCUCUGAGGAUGCCCACGGGCGAUUGGGGCGCGG</t>
  </si>
  <si>
    <t>CCCAACCACGGCCGAGCGAGAUUACGCUUGAGCGCCCCACUGAGGAUGCCCACGGGCGAUUGGGGCACGG</t>
  </si>
  <si>
    <t>CCCAACGACUGCCGAGCGAGAUUACGCUUGAGCGCCCCUCUGAGGAUACCCACGGGCGAUUGGGGCACGG</t>
  </si>
  <si>
    <t>CCCAACGACUGCCUAGCGAGACUACGCUUGAGCGCCCCACUGAGGAUGCCCACGGGCGAUUGGGGCACGG</t>
  </si>
  <si>
    <t>CCCAACGGCUGCCGAGCGAGAUUACGCUUGAGCGCCCCACUGAGGAGGCCCACGGGCGAUUGGGGCACGG</t>
  </si>
  <si>
    <t>CCCAACGACUGGCGAGCGAGAUUACGCUUGAGCGCCCCACUGAGGAUGCCCACGGGUGAUUGGGGCACGG</t>
  </si>
  <si>
    <t>CCCAAGGACUGCCGAGCGAGAUUACGCUUGAGCGCCCCACUGAGGAUGUCCACGGGCGAUUGGGGCACGG</t>
  </si>
  <si>
    <t>CCCAACGACGGCCGAGCGAGAUUACGCUUUAGCGCCCCACUGAGGAUGCCCACGGGCGAUUGGGGCACGG</t>
  </si>
  <si>
    <t>CCCUACGACUGCCGAGCGAGAUUACGCCUGAGCGCCCCACUGAGGAUGCCCACGGGCGAUUGGGGCACGG</t>
  </si>
  <si>
    <t>CCCGACGACUGCCGAGCGAGAUUACGCUUGAGCGCCCCACUGUGGAUGCCCACGGGCGAUUGGGGCACGG</t>
  </si>
  <si>
    <t>CCCAACGUCGGCCGAGCGAGAUUACGCUUGAGCGCCCCACUGAGGAUGCCCACGGGCGAUUGGGGCACGG</t>
  </si>
  <si>
    <t>CCCAACGACUGCCGAGCGAGAUUACGCUGUAGCGCCCCACUGAGGAUGCCCACGGGCGAUUGGGGCACGG</t>
  </si>
  <si>
    <t>CCCAUCGACUGCCGAGCGAGAUUACGCUUGAGCGCCCCACUGAGGAUGCCCACGGUCGAUUGGGGCACGG</t>
  </si>
  <si>
    <t>CCCAACGACUGCCGAGGGAGAUGACGCUUGAGCGCCCCACUGAGGAUGCCCACGGGCGAUUGGGGCACGG</t>
  </si>
  <si>
    <t>CCCAACGACUGCCGAGUGAGAUGACGCUUGAGCGCCCCACUGAGGAUGCCCACGGGCGAUUGGGGCACGG</t>
  </si>
  <si>
    <t>CCCAACGGCUGCCGAGCGAGAUUACGCUUGAGCGCCUCACUGAGGAUGCCCACGGGCGAUUGGGGCACGG</t>
  </si>
  <si>
    <t>CCCAACGACUGCGGAGCGAUAUUACGCUUGAGCGCCCCACUGAGGAUGCCCACGGGCGAUUGGGGCACGG</t>
  </si>
  <si>
    <t>CCCAACGACUGCCGAGGGAUAUUACGCUUGAGCGCCCCACUGAGGAUGCCCACGGGCGAUUGGGGCACGG</t>
  </si>
  <si>
    <t>CCCAACGAGUGCGGAGCGAGAUUACGCUUGAGCGCCCCACUGAGGAUGCCCACGGGCGAUUGGGGCACGG</t>
  </si>
  <si>
    <t>CCCAACGAUUGCCGAGCGAGAGUACGCUUGAGCGCCCCACUGAGGAUGCCCACGGGCGAUUGGGGCACGG</t>
  </si>
  <si>
    <t>CCCAUCGACUGCCGAGCGAGAUUACGCUUGAGCGCCCCGCUGAGGAUGCCCACGGGCGAUUGGGGCACGG</t>
  </si>
  <si>
    <t>CCCAACGACUGCCGAGCGAGAUUACGCUGGAGCGCCCCACUGAGUAUGCCCACGGGCGAUUGGGGCACGG</t>
  </si>
  <si>
    <t>CCCAAGGACUGCCGAGCGAGAUUACGCUUGAGCGCCCCACUGAGGAAGCCCACGGGCGAUUGGGGCACGG</t>
  </si>
  <si>
    <t>CCCAACGAGUGCCGAGCGAGAUUACGCUUGAACGCCCCACUGAGGAUGCCCACGGGCGAUUGGGGCACGG</t>
  </si>
  <si>
    <t>CCCAACGACUGCCGAGCGAGAGUACGCUUGAGCGCCCCACUGAGGAUGCCUACGGGCGAUUGGGGCACGG</t>
  </si>
  <si>
    <t>CCCAGCGACUGCCGAGCGAGACUACGCUUGAGCGCCCCACUGAGGAUGCCCACGGGCGAUUGGGGCACGG</t>
  </si>
  <si>
    <t>CCCAACGACUGCAGAGCGAGAUUACGCUGGAGCGCCCCACUGAGGAUGCCCACGGGCGAUUGGGGCACGG</t>
  </si>
  <si>
    <t>CCCAACGACUGCCGAGCGAGAUGACGCUUGAGCGGCCCACUGAGGAUGCCCACGGGCGAUUGGGGCACGG</t>
  </si>
  <si>
    <t>CCCUACGACUGCCGAGCGAGAUUACGCUUGAGCGCCCCACAGAGGAUGCCCACGGGCGAUUGGGGCACGG</t>
  </si>
  <si>
    <t>CCCAACGGCUUCCGAGCGAGAUUACGCUUGAGCGCCCCACUGAGGAUGCCCACGGGCGAUUGGGGCACGG</t>
  </si>
  <si>
    <t>CCCAACGACUGCGGAGCGAGAUGACGCUUGAGCGCCCCACUGAGGAUGCCCACGGGCGAUUGGGGCACGG</t>
  </si>
  <si>
    <t>CCCAACGACUUCCGAGCGAGAUUACGCUAGAGCGCCCCACUGAGGAUGCCCACGGGCGAUUGGGGCACGG</t>
  </si>
  <si>
    <t>CCCAAUGACUGCGGAGCGAGAUUACGCUUGAGCGCCCCACUGAGGAUGCCCACGGGCGAUUGGGGCACGG</t>
  </si>
  <si>
    <t>CCCGACGACUGCCGAUCGAGAUUACGCUUGAGCGCCCCACUGAGGAUGCCCACGGGCGAUUGGGGCACGG</t>
  </si>
  <si>
    <t>CCCAACGAUUGCCGAGCGAGAUGACGCUUGAGCGCCCCACUGAGGAUGCCCACGGGCGAUUGGGGCACGG</t>
  </si>
  <si>
    <t>CCCAACGACUGCCGAGCGGGAUUACGCUUGAGCGCCCCACUGAGGAUGCCCACGGGCGAUUGGGGUACGG</t>
  </si>
  <si>
    <t>CCCAAGGACUGCCGAGCGAGAUUACGCUUGAGCGCCCCACUGAGGAUGCCCACGGGGGAUUGGGGCACGG</t>
  </si>
  <si>
    <t>CCCAACUACUGCCGAGCGGGAUUACGCUUGAGCGCCCCACUGAGGAUGCCCACGGGCGAUUGGGGCACGG</t>
  </si>
  <si>
    <t>CCCGACGACCGCCGAGCGAGAUUACGCUUGAGCGCCCCACUGAGGAUGCCCACGGGCGAUUGGGGCACGG</t>
  </si>
  <si>
    <t>CCCAACGUCUGCCGAGCGAGGUUACGCUUGAGCGCCCCACUGAGGAUGCCCACGGGCGAUUGGGGCACGG</t>
  </si>
  <si>
    <t>CCCAAGGUCUGCCGAGCGAGAUUACGCUUGAGCGCCCCACUGAGGAUGCCCACGGGCGAUUGGGGCACGG</t>
  </si>
  <si>
    <t>CCCAACGAUUGCCGAGCGAGAUUACGCUUGAGCGCCCCACUGAGGAUGCCCACGGGCGAUUGGGUCACGG</t>
  </si>
  <si>
    <t>CCCAACGUCUGCCGAGCGAGAUUACGCUUGUGCGCCCCACUGAGGAUGCCCACGGGCGAUUGGGGCACGG</t>
  </si>
  <si>
    <t>CCCAACGACUGCCGAGCGAGAUUGCGCUUGAGCGCCCCACUGAGGAUGCCCACGGGCGAUUGGGACACGG</t>
  </si>
  <si>
    <t>CCCGACGACUGCCGAGCGAGAUUACGCUUGAGCGCCCCUCUGAGGAUGCCCACGGGCGAUUGGGGCACGG</t>
  </si>
  <si>
    <t>CCCAACGACUGCCGAGCGAGAUUGCGCUUGAGCGCCCCACUGAGGAUGCCCACGGGCGAUUGGAGCACGG</t>
  </si>
  <si>
    <t>CCCAACGCGUGCCGAGCGAGAUUACGCUUGAGCGCCCCACUGAGGAUGCCCACGGGCGAUUGGGGCACGG</t>
  </si>
  <si>
    <t>CCCAACGACUGCCGAGCGAGAUGACGCUUGAGCGCCCCACUGAGGAUGCCUACGGGCGAUUGGGGCACGG</t>
  </si>
  <si>
    <t>CCCGACGACUGCCGAGCGAGAUUACGCUUGAGCCCCCCACUGAGGAUGCCCACGGGCGAUUGGGGCACGG</t>
  </si>
  <si>
    <t>CCCAUCGACUGCCGAGCGAGAUUACGCUUGAGCGCCCCACUGAGGAUGCCCACGGGCGAUUGGGGCGCGG</t>
  </si>
  <si>
    <t>CCCAACGACUGCCGAUCGAGAUUACGCUUGAGCGCCCCACUGAGGAUGCCCACGGACGAUUGGGGCACGG</t>
  </si>
  <si>
    <t>CCCAACGACUGCCAAGCGAGAUUACGCUAGAGCGCCCCACUGAGGAUGCCCACGGGCGAUUGGGGCACGG</t>
  </si>
  <si>
    <t>CCCAACUACUGCCGAGCGAGAUUACGCUUGAGCACCCCACUGAGGAUGCCCACGGGCGAUUGGGGCACGG</t>
  </si>
  <si>
    <t>CCCAACGACUGCCGAGCGAGAGUACGCUUGAGCGCCACACUGAGGAUGCCCACGGGCGAUUGGGGCACGG</t>
  </si>
  <si>
    <t>CCCAACGACUGCCGAGCGAGAUUACGCUGGAGCGCCCCACAGAGGAUGCCCACGGGCGAUUGGGGCACGG</t>
  </si>
  <si>
    <t>CCCAACGUCUGCCGAGCGAGAUUACGCUUGAGCGCCCCACGGAGGAUGCCCACGGGCGAUUGGGGCACGG</t>
  </si>
  <si>
    <t>CCCAACAACUGCCGAUCGAGAUUACGCUUGAGCGCCCCACUGAGGAUGCCCACGGGCGAUUGGGGCACGG</t>
  </si>
  <si>
    <t>CCCAACGACUGCCGAGCGGGAUUACGCUAGAGCGCCCCACUGAGGAUGCCCACGGGCGAUUGGGGCACGG</t>
  </si>
  <si>
    <t>CCCAGCGACUGCCGAGCGAGAGUACGCUUGAGCGCCCCACUGAGGAUGCCCACGGGCGAUUGGGGCACGG</t>
  </si>
  <si>
    <t>CCCAACGACUGGCGAGCGAGAGUACGCUUGAGCGCCCCACUGAGGAUGCCCACGGGCGAUUGGGGCACGG</t>
  </si>
  <si>
    <t>CCCAACGACUGCCGAGCGAGAUUGCGCUGGAGCGCCCCACUGAGGAUGCCCACGGGCGAUUGGGGCACGG</t>
  </si>
  <si>
    <t>CCCAACGACUGCCGAGCGAGAUUACGCUGGAGCGCCCCACUGAGGAUGCCCACGGGCUAUUGGGGCACGG</t>
  </si>
  <si>
    <t>CCCAACUACUGCCGAUCGAGAUUACGCUUGAGCGCCCCACUGAGGAUGCCCACGGGCGAUUGGGGCACGG</t>
  </si>
  <si>
    <t>CCCAACGACGGCCGAGCGAGAUUACGCUUGAGCGGCCCACUGAGGAUGCCCACGGGCGAUUGGGGCACGG</t>
  </si>
  <si>
    <t>CCCAACGACUGCCGAGCGAGAUGACGCUUGAGCGCCCCACUGAGGAUGCCCACGGGCGAUUGGUGCACGG</t>
  </si>
  <si>
    <t>CCCAACGACUGCCGAGCGAUGUUACGCUUGAGCGCCCCACUGAGGAUGCCCACGGGCGAUUGGGGCACGG</t>
  </si>
  <si>
    <t>CCCAUCGUCUGCCGAGCGAGAUUACGCUUGAGCGCCCCACUGAGGAUGCCCACGGGCGAUUGGGGCACGG</t>
  </si>
  <si>
    <t>CCCAACGAGUGCCGAGCGAGAGUACGCUUGAGCGCCCCACUGAGGAUGCCCACGGGCGAUUGGGGCACGG</t>
  </si>
  <si>
    <t>CCCAACGACUGCCGAGCGAGAUUUCGCUUGAGCGCCCCACGGAGGAUGCCCACGGGCGAUUGGGGCACGG</t>
  </si>
  <si>
    <t>CCCAACGACUGCCGAGUGAGAUUACGCUUGAGCGCCCCACUGAGGAUGCCCACAGGCGAUUGGGGCACGG</t>
  </si>
  <si>
    <t>CCCAAGGACUGCCGAGCGAGAUUACGCUUAAGCGCCCCACUGAGGAUGCCCACGGGCGAUUGGGGCACGG</t>
  </si>
  <si>
    <t>CCCAACGACUGCCGAGCGAGAGUACGCUUGAGCGCCCCACUGAGGAUGCCCAUGGGCGAUUGGGGCACGG</t>
  </si>
  <si>
    <t>CCCAACGACGGCCGAGCGAGAUUACGCUUGAGCGCCCCACUGAGGAUGCCCUCGGGCGAUUGGGGCACGG</t>
  </si>
  <si>
    <t>CCCAACGACGGCCGAGCGAGAUUACGCUUGAGCGCCCCAGUGAGGAUGCCCACGGGCGAUUGGGGCACGG</t>
  </si>
  <si>
    <t>CCCAACGACUGCCGAGCGAGAGUACGCUUGAGCGCCCCACUGAGGAUGCUCACGGGCGAUUGGGGCACGG</t>
  </si>
  <si>
    <t>CCCAACGACUGCGGAGCGAGAUUACGCUUGAGCGCCCCACUGAGGAUGCCCACGGGCGAUUGGGGCGCGG</t>
  </si>
  <si>
    <t>CCCAUCGACGGCCGAGCGAGAUUACGCUUGAGCGCCCCACUGAGGAUGCCCACGGGCGAUUGGGGCACGG</t>
  </si>
  <si>
    <t>CCCAGCGACUGCCGAGCGAGAUUACGCUUGAGCGCCUCACUGAGGAUGCCCACGGGCGAUUGGGGCACGG</t>
  </si>
  <si>
    <t>CCCAACGACGGUCGAGCGAGAUUACGCUUGAGCGCCCCACUGAGGAUGCCCACGGGCGAUUGGGGCACGG</t>
  </si>
  <si>
    <t>CCCAUCGACUGCCGAGCGAGAUUACGCUUGAGCGCCCCACUGAGGAUGCCCACGAGCGAUUGGGGCACGG</t>
  </si>
  <si>
    <t>CCCUACGACUGCCGAGCGAGAUUACGCUUGAGCGCCCCACUGAGGAUGCCCACGGGCGAUCGGGGCACGG</t>
  </si>
  <si>
    <t>CCCAACGACUGCCAAGCGAGAUUACGCUUGAGCGCCCCACUGAGGAUGCCCACGGGCGAUAGGGGCACGG</t>
  </si>
  <si>
    <t>CCCAUCGACUGCCGAGCGAGAUUACGCCUGAGCGCCCCACUGAGGAUGCCCACGGGCGAUUGGGGCACGG</t>
  </si>
  <si>
    <t>CCCAACGACUGCCUUGCGAGAUUACGCUUGAGCGCCCCACUGAGGAUGCCCACGGGCGAUUGGGGCACGG</t>
  </si>
  <si>
    <t>CCCAACGACUGUCGAUCGAGAUUACGCUUGAGCGCCCCACUGAGGAUGCCCACGGGCGAUUGGGGCACGG</t>
  </si>
  <si>
    <t>CCCAACGACUGGCGAGCGAGUUUACGCUUGAGCGCCCCACUGAGGAUGCCCACGGGCGAUUGGGGCACGG</t>
  </si>
  <si>
    <t>CCCGACGACUGCCGAGCGAGAUUACGCCUGAGCGCCCCACUGAGGAUGCCCACGGGCGAUUGGGGCACGG</t>
  </si>
  <si>
    <t>CCCAACGACUGCCUAGCGAGAUUACGCUUGAGCGCCCCACGGAGGAUGCCCACGGGCGAUUGGGGCACGG</t>
  </si>
  <si>
    <t>CCCAACGAGUGCCGAGCGAGAUUACGCUUGAGCGCCCCACUGAGGAGGCCCACGGGCGAUUGGGGCACGG</t>
  </si>
  <si>
    <t>CCCUACGACUGCCGAGCGAGAUUACGCUUGAGCGCCCCACUGAGGAUGCCCACGAGCGAUUGGGGCACGG</t>
  </si>
  <si>
    <t>CCCAACGACUGUUGAGCGAGAUUACGCUUGAGCGCCCCACUGAGGAUGCCCACGGGCGAUUGGGGCACGG</t>
  </si>
  <si>
    <t>CCCAACGACUGCCGAGCGAGAUAGCGCUUGAGCGCCCCACUGAGGAUGCCCACGGGCGAUUGGGGCACGG</t>
  </si>
  <si>
    <t>CCCGACUACUGCCGAGCGAGAUUACGCUUGAGCGCCCCACUGAGGAUGCCCACGGGCGAUUGGGGCACGG</t>
  </si>
  <si>
    <t>CCCAACGACUACCUAGCGAGAUUACGCUUGAGCGCCCCACUGAGGAUGCCCACGGGCGAUUGGGGCACGG</t>
  </si>
  <si>
    <t>CCCAACGACUGCCGAGCGAGAUUACGCUGGAGCGCCCCACUGAGGAUGCCCACGGGCGGUUGGGGCACGG</t>
  </si>
  <si>
    <t>CCCUACGACUGCAGAGCGAGAUUACGCUUGAGCGCCCCACUGAGGAUGCCCACGGGCGAUUGGGGCACGG</t>
  </si>
  <si>
    <t>CCCAACUACUGCGGAGCGAGAUUACGCUUGAGCGCCCCACUGAGGAUGCCCACGGGCGAUUGGGGCACGG</t>
  </si>
  <si>
    <t>CCCAACGACUGCCGAGCGAGAUUGCGCUUGAGCGCCCCACUGAGGUUGCCCACGGGCGAUUGGGGCACGG</t>
  </si>
  <si>
    <t>CCCAACGACUGCUGAGCGAGAUUACGCUUGGGCGCCCCACUGAGGAUGCCCACGGGCGAUUGGGGCACGG</t>
  </si>
  <si>
    <t>CCCAACGACUUCCGAGCGAGAUUACUCUUGAGCGCCCCACUGAGGAUGCCCACGGGCGAUUGGGGCACGG</t>
  </si>
  <si>
    <t>CCCAACGACUGCCGAGCGAGAUUGCGCUUGAGCGCCCCACUGAGGAUGCCCUCGGGCGAUUGGGGCACGG</t>
  </si>
  <si>
    <t>CCCAACGUCUGCCGAGCGAGAUUACGCUUGAGCGCCCCACUGAGGAUGCCCACGGGCGAUUGAGGCACGG</t>
  </si>
  <si>
    <t>CCCAACGACUGUCGAGCGAGAUUACGCUUGGGCGCCCCACUGAGGAUGCCCACGGGCGAUUGGGGCACGG</t>
  </si>
  <si>
    <t>CCCAACGACUGGCGAGCGAGAUGACGCUUGAGCGCCCCACUGAGGAUGCCCACGGGCGAUUGGGGCACGG</t>
  </si>
  <si>
    <t>CCCAACUACUGCCGAGCGAGAUUACGCUUGAGCGCCCCACUAAGGAUGCCCACGGGCGAUUGGGGCACGG</t>
  </si>
  <si>
    <t>CCCAACGACUGCGGAGCGGGAUUACGCUUGAGCGCCCCACUGAGGAUGCCCACGGGCGAUUGGGGCACGG</t>
  </si>
  <si>
    <t>CCCAACGACUGCCGAGCGAGAUUACGCUGCAGCGCCCCACUGAGGAUGCCCACGGGCGAUUGGGGCACGG</t>
  </si>
  <si>
    <t>G30C</t>
  </si>
  <si>
    <t>CCCAACGACUGCCGAGCGGGAUUACGCUUGAGCGCCCCACUGAGGAUGCCCACGGGCGAUUGGGGCGCGG</t>
  </si>
  <si>
    <t>CCCAACGGCUGCCGAGCGAGAUUACGCUGGAGCGCCCCACUGAGGAUGCCCACGGGCGAUUGGGGCACGG</t>
  </si>
  <si>
    <t>CCCAACGACUGCCGAGCGAGAGUACGCUUGAGCUCCCCACUGAGGAUGCCCACGGGCGAUUGGGGCACGG</t>
  </si>
  <si>
    <t>CCCAACGCCGGCCGAGCGAGAUUACGCUUGAGCGCCCCACUGAGGAUGCCCACGGGCGAUUGGGGCACGG</t>
  </si>
  <si>
    <t>CCCAACGACUGCCGAGCGAGAGUAGGCUUGAGCGCCCCACUGAGGAUGCCCACGGGCGAUUGGGGCACGG</t>
  </si>
  <si>
    <t>CCCAACGGCUGCCGAGCGAGAUUACGCUUGAGCGCCCCUCUGAGGAUGCCCACGGGCGAUUGGGGCACGG</t>
  </si>
  <si>
    <t>CCCAACGACUGCCGAGCAAGAUGACGCUUGAGCGCCCCACUGAGGAUGCCCACGGGCGAUUGGGGCACGG</t>
  </si>
  <si>
    <t>CCCAACGACUGCUUAGCGAGAUUACGCUUGAGCGCCCCACUGAGGAUGCCCACGGGCGAUUGGGGCACGG</t>
  </si>
  <si>
    <t>CCCAACGUCUGCCGAGCGAGAUUACGCUUGAGCGCCCCACUGAGGAUGCCCACGUGCGAUUGGGGCACGG</t>
  </si>
  <si>
    <t>CCCAACGGCUGCCGAGCGAGAGUACGCUUGAGCGCCCCACUGAGGAUGCCCACGGGCGAUUGGGGCACGG</t>
  </si>
  <si>
    <t>CCCAACGACUGCCGAGCGAGAUGACGCUUGAGCGCCCCACUGAGGAUGCCCACGGGCGAUUGGAGCACGG</t>
  </si>
  <si>
    <t>CCCAUAGACUGCCGAGCGAGAUUACGCUUGAGCGCCCCACUGAGGAUGCCCACGGGCGAUUGGGGCACGG</t>
  </si>
  <si>
    <t>CCCAACGUCUGUCGAGCGAGAUUACGCUUGAGCGCCCCACUGAGGAUGCCCACGGGCGAUUGGGGCACGG</t>
  </si>
  <si>
    <t>CCCAACGUCUGCCGAGCGAGAUUACGCUGGAGCGCCCCACUGAGGAUGCCCACGGGCGAUUGGGGCACGG</t>
  </si>
  <si>
    <t>CCCAACGACUGCCGAUCGAGAUUACGCUUGAGCGCCCCUCUGAGGAUGCCCACGGGCGAUUGGGGCACGG</t>
  </si>
  <si>
    <t>CCCAACGACGGCCGAGCGAGAUUACGCUUGAGCGCCCCACUGAGGAUGCCCACGUGCGAUUGGGGCACGG</t>
  </si>
  <si>
    <t>CCCAACUACUGCCGAGCGAGAUUACGCUUGAGCGCCUCACUGAGGAUGCCCACGGGCGAUUGGGGCACGG</t>
  </si>
  <si>
    <t>CCCAACGACUGCCGAGCGAGAUUACGCUGGAGCGCCCCACUGAGGAUGCCCACGGGCGAUUGGGGCUCGG</t>
  </si>
  <si>
    <t>CCCAAGGACUGCCGAGCGAGAUUACGCUUGAGCGCCCCACUGAGGAUGCCCACGGGCGAUUGGGACACGG</t>
  </si>
  <si>
    <t>CCCGACGACUGCCGAGCGGGAUUACGCUUGAGCGCCCCACUGAGGAUGCCCACGGGCGAUUGGGGCACGG</t>
  </si>
  <si>
    <t>CCCAGCUACUGCCGAGCGAGAUUACGCUUGAGCGCCCCACUGAGGAUGCCCACGGGCGAUUGGGGCACGG</t>
  </si>
  <si>
    <t>CCCAACGUCUGCCUAGCGAGAUUACGCUUGAGCGCCCCACUGAGGAUGCCCACGGGCGAUUGGGGCACGG</t>
  </si>
  <si>
    <t>CCCAACGACGGCCGAGCGAGAUUACGCUUGAGCGCCCCACUGGGGAUGCCCACGGGCGAUUGGGGCACGG</t>
  </si>
  <si>
    <t>CCCAACUACUGCCGAGCGAGAUUACGGUUGAGCGCCCCACUGAGGAUGCCCACGGGCGAUUGGGGCACGG</t>
  </si>
  <si>
    <t>CCCAACGACGGCCGAGCGAGAUUACGCUUGAUCGCCCCACUGAGGAUGCCCACGGGCGAUUGGGGCACGG</t>
  </si>
  <si>
    <t>CCCAACGACUGCCGAGCGAGAGUACGCUUGAGCGCCCCACUGAGGAUGCCCACGGGCGAUAGGGGCACGG</t>
  </si>
  <si>
    <t>CCCAAUGACUGCCGAUCGAGAUUACGCUUGAGCGCCCCACUGAGGAUGCCCACGGGCGAUUGGGGCACGG</t>
  </si>
  <si>
    <t>CCCAACGGCUGCCGAGCGAGAUUACGCUUGAACGCCCCACUGAGGAUGCCCACGGGCGAUUGGGGCACGG</t>
  </si>
  <si>
    <t>CCCAACGACUGCCAAGCGAGAUUACGCUUGAGCGCCCCACUGAGGAUGCCUACGGGCGAUUGGGGCACGG</t>
  </si>
  <si>
    <t>CCCAAGGACUGCCGAGCGAGAUUACGCUUGAGCGCCCCACUGAGGAUGCCCACGGACGAUUGGGGCACGG</t>
  </si>
  <si>
    <t>CCCAACGACUGCCGAGCGAGAUUGCGCUUGAGCGCCCCACUGAGGAUGCCCACUGGCGAUUGGGGCACGG</t>
  </si>
  <si>
    <t>CCCAACUACUGCCGAGCGAGAUUACGCUUGAGCGCCCUACUGAGGAUGCCCACGGGCGAUUGGGGCACGG</t>
  </si>
  <si>
    <t>CCCAACGACUGCCGAGCGAGAUUGCGCUUAAGCGCCCCACUGAGGAUGCCCACGGGCGAUUGGGGCACGG</t>
  </si>
  <si>
    <t>CCCAAGGACUUCCGAGCGAGAUUACGCUUGAGCGCCCCACUGAGGAUGCCCACGGGCGAUUGGGGCACGG</t>
  </si>
  <si>
    <t>CCCAACGACUGCUGAGCGAGAUUACGCUUGAGCGCCCCACUGAGGAUGCCCACAGGCGAUUGGGGCACGG</t>
  </si>
  <si>
    <t>CCCAACGACUGCCGAGCGGGAUUACGCUUGAGCGCCCCACUGAGGAUGCCCAUGGGCGAUUGGGGCACGG</t>
  </si>
  <si>
    <t>CCCGACGACUGCGGAGCGAGAUUACGCUUGAGCGCCCCACUGAGGAUGCCCACGGGCGAUUGGGGCACGG</t>
  </si>
  <si>
    <t>CCCAACGACGUCCGAGCGAGAUUACGCUUGAGCGCCCCACUGAGGAUGCCCACGGGCGAUUGGGGCACGG</t>
  </si>
  <si>
    <t>CCCAACGAGUGCCGAGCGAGAUUACGCUUGAGCGCCCCACUGAGGAUGCCCACGGGCGAUUGGUGCACGG</t>
  </si>
  <si>
    <t>CCCAACGACUGCCGAGCGAGAUUACGCUUGAGCGCCCCACUGAGGAGUCCCACGGGCGAUUGGGGCACGG</t>
  </si>
  <si>
    <t>CCCAAUGACUGCCGAGCGAGAGUACGCUUGAGCGCCCCACUGAGGAUGCCCACGGGCGAUUGGGGCACGG</t>
  </si>
  <si>
    <t>CCCAACGAGUGCCGAGCGAGAUUACGCUUGAGCGCCCCACUGAGGAUGCUCACGGGCGAUUGGGGCACGG</t>
  </si>
  <si>
    <t>CCCAACGACGGCCGAGCGAGAUUACGCUUGAGCGCCCCCCUGAGGAUGCCCACGGGCGAUUGGGGCACGG</t>
  </si>
  <si>
    <t>CCCAACGACUACCGAUCGAGAUUACGCUUGAGCGCCCCACUGAGGAUGCCCACGGGCGAUUGGGGCACGG</t>
  </si>
  <si>
    <t>CCCAACGACCGCCGAGCGAGAUUGCGCUUGAGCGCCCCACUGAGGAUGCCCACGGGCGAUUGGGGCACGG</t>
  </si>
  <si>
    <t>CCCAACGACUGCCGAGGGAGAUUACGCUUGGGCGCCCCACUGAGGAUGCCCACGGGCGAUUGGGGCACGG</t>
  </si>
  <si>
    <t>CCCAACGUCUGCCGAGCGAGAUUACGCUUGAGCGCCUCACUGAGGAUGCCCACGGGCGAUUGGGGCACGG</t>
  </si>
  <si>
    <t>CCCGACGACUGCCGAGCGAGAUGACGCUUGAGCGCCCCACUGAGGAUGCCCACGGGCGAUUGGGGCACGG</t>
  </si>
  <si>
    <t>CCCGACGACUGGCGAGCGAGAUUACGCUUGAGCGCCCCACUGAGGAUGCCCACGGGCGAUUGGGGCACGG</t>
  </si>
  <si>
    <t>CCCAACGACUGCCGAGCGAGAUUACGCUGGAGCGCCCCAGUGAGGAUGCCCACGGGCGAUUGGGGCACGG</t>
  </si>
  <si>
    <t>CCCAACGUCUGCCGAGCGAGAUUACGCUUGAGCGCCCUACUGAGGAUGCCCACGGGCGAUUGGGGCACGG</t>
  </si>
  <si>
    <t>CCCAACGGCUGCCGAGCGAGAUUACGCUUGAGCGCCCCACUGAAGAUGCCCACGGGCGAUUGGGGCACGG</t>
  </si>
  <si>
    <t>CCCUACGACUGCCGAGCGAGAUUACGCUUGAGCGCCCUACUGAGGAUGCCCACGGGCGAUUGGGGCACGG</t>
  </si>
  <si>
    <t>CCCAACGACGGCCGAGCGAGAUUACGCUUGAGCGCCCCACUGAGGAUGUCCACGGGCGAUUGGGGCACGG</t>
  </si>
  <si>
    <t>CCCAACGACUGCCGAGGGAGAUUACGCUUGAGCGCCCCACUGAGGAUGCCCACGGGCGAUUGGGGCGCGG</t>
  </si>
  <si>
    <t>CCCUACGACUGCCGAGCGAGAUUAGGCUUGAGCGCCCCACUGAGGAUGCCCACGGGCGAUUGGGGCACGG</t>
  </si>
  <si>
    <t>CCCAACGACGGCCGAGCGAGAUUACGCUUGACCGCCCCACUGAGGAUGCCCACGGGCGAUUGGGGCACGG</t>
  </si>
  <si>
    <t>G32C</t>
  </si>
  <si>
    <t>CCCAACGGCUGCCGAGCGAGAUGACGCUUGAGCGCCCCACUGAGGAUGCCCACGGGCGAUUGGGGCACGG</t>
  </si>
  <si>
    <t>CCCAACGGCUGCCGAGCGAGAUUACGCUCGAGCGCCCCACUGAGGAUGCCCACGGGCGAUUGGGGCACGG</t>
  </si>
  <si>
    <t>CCCAACGACUGCCGGGCGAGGUUACGCUUGAGCGCCCCACUGAGGAUGCCCACGGGCGAUUGGGGCACGG</t>
  </si>
  <si>
    <t>CCCAACGACUGCCAAGCGAGAUUACGCUUGAGCGCCCCGCUGAGGAUGCCCACGGGCGAUUGGGGCACGG</t>
  </si>
  <si>
    <t>CCCACCGACUGCCGAGCGAGAGUACGCUUGAGCGCCCCACUGAGGAUGCCCACGGGCGAUUGGGGCACGG</t>
  </si>
  <si>
    <t>CCCAACGAGUGCCGAGCGAGAUUACGCUUGAGCGUCCCACUGAGGAUGCCCACGGGCGAUUGGGGCACGG</t>
  </si>
  <si>
    <t>CCCGACGACUGCUGAGCGAGAUUACGCUUGAGCGCCCCACUGAGGAUGCCCACGGGCGAUUGGGGCACGG</t>
  </si>
  <si>
    <t>CCCAACUACUGCCUAGCGAGAUUACGCUUGAGCGCCCCACUGAGGAUGCCCACGGGCGAUUGGGGCACGG</t>
  </si>
  <si>
    <t>CCCAACGACUGCCGAGCGAGAUUGCGCUUGAGCGCCCCACUGAGGAUGCCCACGGGCGAUUGGGGUACGG</t>
  </si>
  <si>
    <t>CCCAACGACUGCCGAGCGAGAUUACGCUUUGGCGCCCCACUGAGGAUGCCCACGGGCGAUUGGGGCACGG</t>
  </si>
  <si>
    <t>CCCAACGACUGCCGAGCGAGAUUACGCUUGAGCGCCCCACUGAGGAUGCCCUCGGGCGAUUGGGGUACGG</t>
  </si>
  <si>
    <t>CCCAACGACUGCCUAGCGAGAUUACGCUUGAGCGCCCCACUGAGGAUGCCCACGGGCGAUUGGGGCUCGG</t>
  </si>
  <si>
    <t>CCCAACGACUGCCGAGCGAGAUUACGCUGGAGCGCCCCACUGAGGAUGCCCACUGGCGAUUGGGGCACGG</t>
  </si>
  <si>
    <t>CCCAACGACUGCCAAGCGAGAUUACGCUUGAGCGCCCCACUGAGGAUGCCCACAGGCGAUUGGGGCACGG</t>
  </si>
  <si>
    <t>CCCAACGACUGCCGAGCGAGAUGACGCUUGAGCGCCCCACUGAGGAUGCCCACGGGCGAUCGGGGCACGG</t>
  </si>
  <si>
    <t>CCCAACGACUGCCGAGCGAGAUUACGCUGGAGCGCCCCACUGAGGAUGCCCACGAGCGAUUGGGGCACGG</t>
  </si>
  <si>
    <t>CCCAACGACUGCCGAGCGAGAGUACGUUUGAGCGCCCCACUGAGGAUGCCCACGGGCGAUUGGGGCACGG</t>
  </si>
  <si>
    <t>CCCAACGACUGCCGAGCGAGAGUACGCUUGAGCGCCCCACUGUGGAUGCCCACGGGCGAUUGGGGCACGG</t>
  </si>
  <si>
    <t>CCCAACGGCUGCCGAGCGAGAUUUCGCUUGAGCGCCCCACUGAGGAUGCCCACGGGCGAUUGGGGCACGG</t>
  </si>
  <si>
    <t>CCCAACGACUGCCGAGCGAGAUUACGCUUGGGCGCCCCACUGAGGAUGCCUACGGGCGAUUGGGGCACGG</t>
  </si>
  <si>
    <t>CCCAACGACUGCCGAGCGAGAUUACGCCGGAGCGCCCCACUGAGGAUGCCCACGGGCGAUUGGGGCACGG</t>
  </si>
  <si>
    <t>CCCAACGACUUCCGAGCGAGAUUACGCUGGAGCGCCCCACUGAGGAUGCCCACGGGCGAUUGGGGCACGG</t>
  </si>
  <si>
    <t>CCCAAGGGCUGCCGAGCGAGAUUACGCUUGAGCGCCCCACUGAGGAUGCCCACGGGCGAUUGGGGCACGG</t>
  </si>
  <si>
    <t>CCCGACGACUGCCGAGCGAGAUUACGCUUGAGCGCCCCACUGAGGAUGCCCGCGGGCGAUUGGGGCACGG</t>
  </si>
  <si>
    <t>CCCAACGACUGCCGAGCGAGAUUACGCUAGUGCGCCCCACUGAGGAUGCCCACGGGCGAUUGGGGCACGG</t>
  </si>
  <si>
    <t>CCCAACGACUGCCGAGCGAGAUGACGCUUGAGCGCCCCACGGAGGAUGCCCACGGGCGAUUGGGGCACGG</t>
  </si>
  <si>
    <t>CCCGACGACUGCCGAGCGAGAUUACGUUUGAGCGCCCCACUGAGGAUGCCCACGGGCGAUUGGGGCACGG</t>
  </si>
  <si>
    <t>CCCAACGAGUGCCGAGCGAGAUUACGCUUGAGCGCCCCACUGAGGAUGCCCACGGGCGAUUGGGACACGG</t>
  </si>
  <si>
    <t>CCCAACGACUGCCGAGCGAGAUUUCGCUGGAGCGCCCCACUGAGGAUGCCCACGGGCGAUUGGGGCACGG</t>
  </si>
  <si>
    <t>CCCAACGACUGGCGAGCGAGAUUACGCUUGAGCGCUCCACUGAGGAUGCCCACGGGCGAUUGGGGCACGG</t>
  </si>
  <si>
    <t>CCCAACGACGGCCGAGCGAGAUUACGCUUGAGCGCCCCACUGAGGAUGCCCACGGGCGAUUGGAGCACGG</t>
  </si>
  <si>
    <t>CCCAACGGCUGCCGAGCGAGAUUACGCAUGAGCGCCCCACUGAGGAUGCCCACGGGCGAUUGGGGCACGG</t>
  </si>
  <si>
    <t>CCCAUCGACUGCCGAGCGAGAUGACGCUUGAGCGCCCCACUGAGGAUGCCCACGGGCGAUUGGGGCACGG</t>
  </si>
  <si>
    <t>CCCAACGACUGCCGAGCGAGAUUACGCUGGAGCGCCCCACUGAGGGUGCCCACGGGCGAUUGGGGCACGG</t>
  </si>
  <si>
    <t>CCCUACGAGUGCCGAGCGAGAUUACGCUUGAGCGCCCCACUGAGGAUGCCCACGGGCGAUUGGGGCACGG</t>
  </si>
  <si>
    <t>CCCAACGACUGCCGAGCGAGAUUGCGCUUGAGUGCCCCACUGAGGAUGCCCACGGGCGAUUGGGGCACGG</t>
  </si>
  <si>
    <t>CCCGACGACUGCCGAGCGAGAUUACGCUUGAGCGCCCCACGGAGGAUGCCCACGGGCGAUUGGGGCACGG</t>
  </si>
  <si>
    <t>CCCAACGUCUGCCGAGCGAGAUUACGCUUGAGCACCCCACUGAGGAUGCCCACGGGCGAUUGGGGCACGG</t>
  </si>
  <si>
    <t>CCCAACAACUGCCGAGCGAGAUGACGCUUGAGCGCCCCACUGAGGAUGCCCACGGGCGAUUGGGGCACGG</t>
  </si>
  <si>
    <t>CCCAACGACUGCCGUGCGAGAUUACGCUUGAGCGCCCCACCGAGGAUGCCCACGGGCGAUUGGGGCACGG</t>
  </si>
  <si>
    <t>CCCAAGGACUGCCGAGCGAGAUUACGCUGGAGCGCCCCACUGAGGAUGCCCACGGGCGAUUGGGGCACGG</t>
  </si>
  <si>
    <t>CCCAACGACGGCCGAGCGAGAUUACGCUCGAGCGCCCCACUGAGGAUGCCCACGGGCGAUUGGGGCACGG</t>
  </si>
  <si>
    <t>CCCAUGGACUGCCGAGCGAGAUUACGCUUGAGCGCCCCACUGAGGAUGCCCACGGGCGAUUGGGGCACGG</t>
  </si>
  <si>
    <t>CCCAACGACGGCCGAGGGAGAUUACGCUUGAGCGCCCCACUGAGGAUGCCCACGGGCGAUUGGGGCACGG</t>
  </si>
  <si>
    <t>CCCGACGACUGCCGAGCGAGAUUACGCUUGAGCGCCCCACUGAGGAUGCCCACGGGCGAUUGUGGCACGG</t>
  </si>
  <si>
    <t>CCCAACGACUGCCGAGCGAGAUUGCGCUUGUGCGCCCCACUGAGGAUGCCCACGGGCGAUUGGGGCACGG</t>
  </si>
  <si>
    <t>CCCAACGACUGCUGAGCGAGAUUGCGCUUGAGCGCCCCACUGAGGAUGCCCACGGGCGAUUGGGGCACGG</t>
  </si>
  <si>
    <t>CCCAACUACUGCCGAGCAAGAUUACGCUUGAGCGCCCCACUGAGGAUGCCCACGGGCGAUUGGGGCACGG</t>
  </si>
  <si>
    <t>CCCAACGACUGCCUAGCGGGAUUACGCUUGAGCGCCCCACUGAGGAUGCCCACGGGCGAUUGGGGCACGG</t>
  </si>
  <si>
    <t>CCCAACGACUGCUGAGCGAGAUUACGCCUGAGCGCCCCACUGAGGAUGCCCACGGGCGAUUGGGGCACGG</t>
  </si>
  <si>
    <t>CCCAACGACUGCCGAGCGAGAUGACGCUUGAGCGCCCCACUGAGGAUGCCCACGGUCGAUUGGGGCACGG</t>
  </si>
  <si>
    <t>CCCAACUACUGCCGAGCGAGAAUACGCUUGAGCGCCCCACUGAGGAUGCCCACGGGCGAUUGGGGCACGG</t>
  </si>
  <si>
    <t>CCCAGCGACAGCCGAGCGAGAUUACGCUUGAGCGCCCCACUGAGGAUGCCCACGGGCGAUUGGGGCACGG</t>
  </si>
  <si>
    <t>CCCAACGAGUGCCGAUCGAGAUUACGCUUGAGCGCCCCACUGAGGAUGCCCACGGGCGAUUGGGGCACGG</t>
  </si>
  <si>
    <t>CCCGACGACUGCCGAGCGAGAUUACGCUUGAGGGCCCCACUGAGGAUGCCCACGGGCGAUUGGGGCACGG</t>
  </si>
  <si>
    <t>CCCAAGGACUGCCGAGCGAGAUUACGCUUGAGCGCCCCACUGAGGAUGCCCACGGGCGAUUGGGGCUCGG</t>
  </si>
  <si>
    <t>CCCAACGACGGCCGAGCUAGAUUACGCUUGAGCGCCCCACUGAGGAUGCCCACGGGCGAUUGGGGCACGG</t>
  </si>
  <si>
    <t>CCCAACGACUGCCGAGCGAGAUUACGCUGGAGCGCCCCACUGAGGAUGCCCACGGGCGAUUGGGACACGG</t>
  </si>
  <si>
    <t>CCCAACGACUGCCGAGCGAGAUUGUGCUUGAGCGCCCCACUGAGGAUGCCCACGGGCGAUUGGGGCACGG</t>
  </si>
  <si>
    <t>CCCAACGACUGCGGAGCGAGAUAACGCUUGAGCGCCCCACUGAGGAUGCCCACGGGCGAUUGGGGCACGG</t>
  </si>
  <si>
    <t>CCCAACAACUGCCUAGCGAGAUUACGCUUGAGCGCCCCACUGAGGAUGCCCACGGGCGAUUGGGGCACGG</t>
  </si>
  <si>
    <t>CCCAACGACUGCCGAGCGAGAUUACGCUGGAGCGCCCCACUGAGGAUGCCCACGUGCGAUUGGGGCACGG</t>
  </si>
  <si>
    <t>CCCAACGUCUGCCGAGCGAGAUUACGCUUGAGCGCCCCACUGAGGAUGCCCACAGGCGAUUGGGGCACGG</t>
  </si>
  <si>
    <t>CCCAACGACUGCCGAGCGAGAUUACGCUUGAGCGCCCCACGGAGGAUGCCCACGGGCGAUUGGGGCUCGG</t>
  </si>
  <si>
    <t>CCCAUCGACUGCCGAGCGAGAUUACGCUGGAGCGCCCCACUGAGGAUGCCCACGGGCGAUUGGGGCACGG</t>
  </si>
  <si>
    <t>CCCAAGGACUGCCGAGCGAGAUUACGCUUGAGCGCCCCACUAAGGAUGCCCACGGGCGAUUGGGGCACGG</t>
  </si>
  <si>
    <t>CCCAGCGACUGCCGAGCGAGAUUACGCUUGAGCGCCCCACUGAGGAUGCCCACGGGCGAUUGUGGCACGG</t>
  </si>
  <si>
    <t>CCCGACGACUGCCGAGCGAGACUACGCUUGAGCGCCCCACUGAGGAUGCCCACGGGCGAUUGGGGCACGG</t>
  </si>
  <si>
    <t>CCCAACGACUGCCGAGCGAGAGUACGCUUGAGCGCCCCACGGAGGAUGCCCACGGGCGAUUGGGGCACGG</t>
  </si>
  <si>
    <t>CCCAACGGCUGCCGAUCGAGAUUACGCUUGAGCGCCCCACUGAGGAUGCCCACGGGCGAUUGGGGCACGG</t>
  </si>
  <si>
    <t>CCCAUCGACUGCCGAGCGAGAUUACGCUUGAGCGCCCCACUGAGGAUGCCCUCGGGCGAUUGGGGCACGG</t>
  </si>
  <si>
    <t>CCCAACGACUGCGGAGCGAGAUUACGCUUGAGCGCCCCAGUGAGGAUGCCCACGGGCGAUUGGGGCACGG</t>
  </si>
  <si>
    <t>CCCAACGACUGCCGAGCGAUAUGACGCUUGAGCGCCCCACUGAGGAUGCCCACGGGCGAUUGGGGCACGG</t>
  </si>
  <si>
    <t>CCCAACGACUGCCGAGCGAGAGUACGCUUGAGCGCCCCACUGAGGAUGCCCACGGACGAUUGGGGCACGG</t>
  </si>
  <si>
    <t>CCCGACGGCUGCCGAGCGAGAUUACGCUUGAGCGCCCCACUGAGGAUGCCCACGGGCGAUUGGGGCACGG</t>
  </si>
  <si>
    <t>CCCAACGACUUCCGAGCGAGAUUACGCUUGAGCGCCCCACGGAGGAUGCCCACGGGCGAUUGGGGCACGG</t>
  </si>
  <si>
    <t>CCCAACGACUGCCGAGCGAGAUGACGCUUGAGCGCCCCUCUGAGGAUGCCCACGGGCGAUUGGGGCACGG</t>
  </si>
  <si>
    <t>CCCAACGAGUGCCGAGCGAGAUUACGCUUGAGCGCCCUACUGAGGAUGCCCACGGGCGAUUGGGGCACGG</t>
  </si>
  <si>
    <t>CCCAAGGACUGCCGAGCGAGAUUACUCUUGAGCGCCCCACUGAGGAUGCCCACGGGCGAUUGGGGCACGG</t>
  </si>
  <si>
    <t>CCCAACUACUGCCGAGCGAGAUUACGCUUGAGCGCCCCACGGAGGAUGCCCACGGGCGAUUGGGGCACGG</t>
  </si>
  <si>
    <t>CCCAACGUCUGCCGAGCGAGAUUAUGCUUGAGCGCCCCACUGAGGAUGCCCACGGGCGAUUGGGGCACGG</t>
  </si>
  <si>
    <t>CCCAACGACUGCCAAGCGAGAUUGCGCUUGAGCGCCCCACUGAGGAUGCCCACGGGCGAUUGGGGCACGG</t>
  </si>
  <si>
    <t>CCCAACGACUGCCGAGCGAGAUCACGCUGGAGCGCCCCACUGAGGAUGCCCACGGGCGAUUGGGGCACGG</t>
  </si>
  <si>
    <t>CCCAACGACUGCCGAGCGAGAUUACGCUUGAGCGCCCCACGGAGGAUGCCUACGGGCGAUUGGGGCACGG</t>
  </si>
  <si>
    <t>CCCUACGGCUGCCGAGCGAGAUUACGCUUGAGCGCCCCACUGAGGAUGCCCACGGGCGAUUGGGGCACGG</t>
  </si>
  <si>
    <t>CCCAACGUCUGCCGAGCGAGAUUACGCUUGAGCGCCCCACUGAGGAUGCCCAUGGGCGAUUGGGGCACGG</t>
  </si>
  <si>
    <t>CCCAUCGACUGCCGAGCGUGAUUACGCUUGAGCGCCCCACUGAGGAUGCCCACGGGCGAUUGGGGCACGG</t>
  </si>
  <si>
    <t>CCCAACGACUGCGUAGCGAGAUUACGCUUGAGCGCCCCACUGAGGAUGCCCACGGGCGAUUGGGGCACGG</t>
  </si>
  <si>
    <t>CCCGACGACUGCCGAGCUAGAUUACGCUUGAGCGCCCCACUGAGGAUGCCCACGGGCGAUUGGGGCACGG</t>
  </si>
  <si>
    <t>CCCAAGUACUGCCGAGCGAGAUUACGCUUGAGCGCCCCACUGAGGAUGCCCACGGGCGAUUGGGGCACGG</t>
  </si>
  <si>
    <t>CCCAACGACGGCCGAGCGAGAUUACGCUUGAGCGCCCCACUGAGGAUGGCCACGGGCGAUUGGGGCACGG</t>
  </si>
  <si>
    <t>CCCAACGACUGCCGAGCGAGAUUACGCUGGAGCGCCCCACUGAGGAUGCCCACGGGCGAUUGGUGCACGG</t>
  </si>
  <si>
    <t>CCCAACGACGGCCGAGCGAGAUUGCGCUUGAGCGCCCCACUGAGGAUGCCCACGGGCGAUUGGGGCACGG</t>
  </si>
  <si>
    <t>CCCAACGACUGCCGAGCGGGAUUACGCUUGUGCGCCCCACUGAGGAUGCCCACGGGCGAUUGGGGCACGG</t>
  </si>
  <si>
    <t>CCCAAUGACUGCCGAGCGAGAUUACGCUUGAGCGCCCCACAGAGGAUGCCCACGGGCGAUUGGGGCACGG</t>
  </si>
  <si>
    <t>CCCAACGACUGCCGAGCGAGAUUGCGCUUGGGCGCCCCACUGAGGAUGCCCACGGGCGAUUGGGGCACGG</t>
  </si>
  <si>
    <t>CCCAACGACUGGCGAGCGAGAUUACGCUUGAGCGCCCCACUGAGGAUGCCCACGGUCGAUUGGGGCACGG</t>
  </si>
  <si>
    <t>CCCAACGACUGCCGAUCGAGAUUACGCUUGAGCGCCCCACGGAGGAUGCCCACGGGCGAUUGGGGCACGG</t>
  </si>
  <si>
    <t>CCCAAGGACUGCCGAGGGAGAUUACGCUUGAGCGCCCCACUGAGGAUGCCCACGGGCGAUUGGGGCACGG</t>
  </si>
  <si>
    <t>CCCAACUACUGCCGAGCGAGAUUACGCUUGAGCGCCCCACUGAGGAUGCCCACGGGCGACUGGGGCACGG</t>
  </si>
  <si>
    <t>CCCGACGACUGCCGAGCGAGAUUACGCUUGAGCGCCCCACUGAGGAUGCCCACGGGUGAUUGGGGCACGG</t>
  </si>
  <si>
    <t>CCCGACGACUGCCGAGCGAGAUUACGCUUGAGCGCCCCACUGAGGAUGCCCACGGGCGAUUGGGGCCCGG</t>
  </si>
  <si>
    <t>CCCACCGACUGCGGAGCGAGAUUACGCUUGAGCGCCCCACUGAGGAUGCCCACGGGCGAUUGGGGCACGG</t>
  </si>
  <si>
    <t>CCCAACGACUUCCGAGCGAGAUUACGCUUGAGCGCCCCACUGAGGAUGCCCACGGGCGAUUGGGGCGCGG</t>
  </si>
  <si>
    <t>CCCAACUACUGCCGAGCGAUAUUACGCUUGAGCGCCCCACUGAGGAUGCCCACGGGCGAUUGGGGCACGG</t>
  </si>
  <si>
    <t>CCCAACGGCUGCCGAGCGAGAUUGCGCUUGAGCGCCCCACUGAGGAUGCCCACGGGCGAUUGGGGCACGG</t>
  </si>
  <si>
    <t>CCCAACGAGUGCCGAGCGAGAUUACGCGUGAGCGCCCCACUGAGGAUGCCCACGGGCGAUUGGGGCACGG</t>
  </si>
  <si>
    <t>CCCAACGACUGCCGAGCGAGAUUGCGCUUGAGCGCCCCACUGAGGAUGCCCACGGACGAUUGGGGCACGG</t>
  </si>
  <si>
    <t>CCCAACGACUGCGGAGCGAGAUUACGCUUGAGCGCCCCACUGAGGAUGCCCACGGGCGAUGGGGGCACGG</t>
  </si>
  <si>
    <t>CCCAACGUGUGCCGAGCGAGAUUACGCUUGAGCGCCCCACUGAGGAUGCCCACGGGCGAUUGGGGCACGG</t>
  </si>
  <si>
    <t>CCCAACGACUGGCGAGCGAGAUUACGCUUGAGCGCCCCACUGAGGAUACCCACGGGCGAUUGGGGCACGG</t>
  </si>
  <si>
    <t>CCCAACGACUGCCGAGCGAGAUUACGCCUGAGCGCCCCACCGAGGAUGCCCACGGGCGAUUGGGGCACGG</t>
  </si>
  <si>
    <t>CCCAUCGACUGCCGAGCGAGAUUACGCUUGAGCGCCCCACUGAGGAUGCCCACGGGCGAUUGGGGUACGG</t>
  </si>
  <si>
    <t>CCCAACGACUGGCGAGCGGGAUUACGCUUGAGCGCCCCACUGAGGAUGCCCACGGGCGAUUGGGGCACGG</t>
  </si>
  <si>
    <t>CCCAACGACUGCCGAGCGAGAUUACGCUGGAGCGCCCCACUGAGGAUUCCCACGGGCGAUUGGGGCACGG</t>
  </si>
  <si>
    <t>CCCAACGACUUCCGAGCGAGAUUACGCUUGAGCGCCCCACUGAGGAUGCCCACGGGCGAUUGGAGCACGG</t>
  </si>
  <si>
    <t>CCCAACGACUGGCGAGCGAGAUUACGCUUGAGCGCCCCGCUGAGGAUGCCCACGGGCGAUUGGGGCACGG</t>
  </si>
  <si>
    <t>CCCAACGACUUCCUAGCGAGAUUACGCUUGAGCGCCCCACUGAGGAUGCCCACGGGCGAUUGGGGCACGG</t>
  </si>
  <si>
    <t>CCCAACGACUGCCGAGCGAGAGUACGCUUGAUCGCCCCACUGAGGAUGCCCACGGGCGAUUGGGGCACGG</t>
  </si>
  <si>
    <t>CCCUACGACUGCCGAGCGAGAUUACGCUCGAGCGCCCCACUGAGGAUGCCCACGGGCGAUUGGGGCACGG</t>
  </si>
  <si>
    <t>CCCAACGACGGCCGAGCGAGAUUACGCUUCAGCGCCCCACUGAGGAUGCCCACGGGCGAUUGGGGCACGG</t>
  </si>
  <si>
    <t>CCCAACGACUGCCGAGCGAGAUUGCGCUUGAGCGCCCCACUGAGGAUGCCCACGGGCGAUUGGGGCGCGG</t>
  </si>
  <si>
    <t>CCCAACUACUGCCGGGCGAGAUUACGCUUGAGCGCCCCACUGAGGAUGCCCACGGGCGAUUGGGGCACGG</t>
  </si>
  <si>
    <t>CCCAACGUCUGCCGAGCGAGAUUACGCUUGGGCGCCCCACUGAGGAUGCCCACGGGCGAUUGGGGCACGG</t>
  </si>
  <si>
    <t>CCCGACGACUGCCGAGCGAGAUUACGCUUGAGCGCCCCACUGAGGAUGUCCACGGGCGAUUGGGGCACGG</t>
  </si>
  <si>
    <t>CCCAGCAACUGCCGAGCGAGAUUACGCUUGAGCGCCCCACUGAGGAUGCCCACGGGCGAUUGGGGCACGG</t>
  </si>
  <si>
    <t>CCCAACGACUGCCGAGCGAGUUUACGCUGGAGCGCCCCACUGAGGAUGCCCACGGGCGAUUGGGGCACGG</t>
  </si>
  <si>
    <t>CCCAAAGACGGCCGAGCGAGAUUACGCUUGAGCGCCCCACUGAGGAUGCCCACGGGCGAUUGGGGCACGG</t>
  </si>
  <si>
    <t>CCCAACGACAGCCGAGCGAGAUUGCGCUUGAGCGCCCCACUGAGGAUGCCCACGGGCGAUUGGGGCACGG</t>
  </si>
  <si>
    <t>CCCGACGACUGCCGAGCGAGAUUACGCUUGAGCGCCCCACUGAGGAUGCCCACGGGCGACUGGGGCACGG</t>
  </si>
  <si>
    <t>CCCAACGACUACCGAGCGAGAUGACGCUUGAGCGCCCCACUGAGGAUGCCCACGGGCGAUUGGGGCACGG</t>
  </si>
  <si>
    <t>CCCAACGACUGCCGAGGGAGAUUACGCCUGAGCGCCCCACUGAGGAUGCCCACGGGCGAUUGGGGCACGG</t>
  </si>
  <si>
    <t>CCCAACGACUGCCGAGCGAGAGUACGCUUGAGCGCCCCACUGAGGAUGCCCACGGGCGAUUGGGUCACGG</t>
  </si>
  <si>
    <t>CCCAACGACUGCGGAGCGAGAUUACGCUUGGGCGCCCCACUGAGGAUGCCCACGGGCGAUUGGGGCACGG</t>
  </si>
  <si>
    <t>CCCAACGACUGCCGAGCGAGAUUACGCUGGAGCGCCCCGCUGAGGAUGCCCACGGGCGAUUGGGGCACGG</t>
  </si>
  <si>
    <t>CCCGACGACUGCCGAGCGAGAUUACGCUUUAGCGCCCCACUGAGGAUGCCCACGGGCGAUUGGGGCACGG</t>
  </si>
  <si>
    <t>CCCUACGACUGCCGAGCGAGGUUACGCUUGAGCGCCCCACUGAGGAUGCCCACGGGCGAUUGGGGCACGG</t>
  </si>
  <si>
    <t>CCCUACGACUACCGAGCGAGAUUACGCUUGAGCGCCCCACUGAGGAUGCCCACGGGCGAUUGGGGCACGG</t>
  </si>
  <si>
    <t>CCCAACGACUGCCGAGCGAGAUUACGCUGGAGCGCCCCACUGAGGAUGCCCGCGGGCGAUUGGGGCACGG</t>
  </si>
  <si>
    <t>CCCAACGAGUGCCGAACGAGAUUACGCUUGAGCGCCCCACUGAGGAUGCCCACGGGCGAUUGGGGCACGG</t>
  </si>
  <si>
    <t>CCCCGCGACUGCCGAGCGAGAUUACGCUUGAGCGCCCCACUGAGGAUGCCCACGGGCGAUUGGGGCACGG</t>
  </si>
  <si>
    <t>CCCAACGACUGCCGAGCGAGUGUACGCUUGAGCGCCCCACUGAGGAUGCCCACGGGCGAUUGGGGCACGG</t>
  </si>
  <si>
    <t>CCCAACGACGGCCGCGCGAGAUUACGCUUGAGCGCCCCACUGAGGAUGCCCACGGGCGAUUGGGGCACGG</t>
  </si>
  <si>
    <t>CCCAACGUCUGCCGAGCGAGAUUACGCUUGAGCGCCCCACUGAGGAUGCCCACGGGCGAUUGGGACACGG</t>
  </si>
  <si>
    <t>CCCCACGACUGCCUAGCGAGAUUACGCUUGAGCGCCCCACUGAGGAUGCCCACGGGCGAUUGGGGCACGG</t>
  </si>
  <si>
    <t>CCCAACGUCUGCCGAGCGAGAUUACGCUUGAGCGUCCCACUGAGGAUGCCCACGGGCGAUUGGGGCACGG</t>
  </si>
  <si>
    <t>CCCGACGACUGCCGAGCGAGAUUACGCUUGAGCGCCCCACUUAGGAUGCCCACGGGCGAUUGGGGCACGG</t>
  </si>
  <si>
    <t>CCCAACAGCUGCCGAGCGAGAUUACGCUUGAGCGCCCCACUGAGGAUGCCCACGGGCGAUUGGGGCACGG</t>
  </si>
  <si>
    <t>CCCAACGACUGCCAAGCGAGAUUACGCUUGGGCGCCCCACUGAGGAUGCCCACGGGCGAUUGGGGCACGG</t>
  </si>
  <si>
    <t>CCCAUCGACUGCCGAGCAAGAUUACGCUUGAGCGCCCCACUGAGGAUGCCCACGGGCGAUUGGGGCACGG</t>
  </si>
  <si>
    <t>CCCAAGGACUGCCGAGCGAGAUAACGCUUGAGCGCCCCACUGAGGAUGCCCACGGGCGAUUGGGGCACGG</t>
  </si>
  <si>
    <t>CCCAACUACUACCGAGCGAGAUUACGCUUGAGCGCCCCACUGAGGAUGCCCACGGGCGAUUGGGGCACGG</t>
  </si>
  <si>
    <t>CCCAACGACUUCCGAGCGAGAUUACGCUUGAGCGCCCCACUGAGGAUGCCCACAGGCGAUUGGGGCACGG</t>
  </si>
  <si>
    <t>CCCAACGACUUCCGAGCGAGAUUACGCUUGAGCGCCCCACUGAGGAUGCCCACGAGCGAUUGGGGCACGG</t>
  </si>
  <si>
    <t>CCCAACCACUUCCGAGCGAGAUUACGCUUGAGCGCCCCACUGAGGAUGCCCACGGGCGAUUGGGGCACGG</t>
  </si>
  <si>
    <t>CCCAACGACUGCCGAUCGAGAUUACGCUUGAGCGCCCCACUGAGGAUGCCCACGAGCGAUUGGGGCACGG</t>
  </si>
  <si>
    <t>CCCAACGACUGCCGAGCGAGAUUGCGCUUGAGCGCCCCACUGAGGAUGCCCACGGGUGAUUGGGGCACGG</t>
  </si>
  <si>
    <t>CCCAACGAGUGCCGAGGGAGAUUACGCUUGAGCGCCCCACUGAGGAUGCCCACGGGCGAUUGGGGCACGG</t>
  </si>
  <si>
    <t>CCCAACAACUGCCGAGCGAGAUUACGCUUGAGCGCCCCACGGAGGAUGCCCACGGGCGAUUGGGGCACGG</t>
  </si>
  <si>
    <t>CCCAAGGACUGCCGAGCGAGAUUACGCUUGGGCGCCCCACUGAGGAUGCCCACGGGCGAUUGGGGCACGG</t>
  </si>
  <si>
    <t>CCCAACGACUGCCUAGCGAGAUUGCGCUUGAGCGCCCCACUGAGGAUGCCCACGGGCGAUUGGGGCACGG</t>
  </si>
  <si>
    <t>CCCAAGGACUGCCGAGCGAGAUUACGCUUGAGCGCCCCACUGAGGAUGCCCACGGGCGAUUGGCGCACGG</t>
  </si>
  <si>
    <t>CCCAAGGACUGCCGAGCGAGAUUACGCUUGAGCGCCCCACGGAGGAUGCCCACGGGCGAUUGGGGCACGG</t>
  </si>
  <si>
    <t>CCCAACGUCUUCCGAGCGAGAUUACGCUUGAGCGCCCCACUGAGGAUGCCCACGGGCGAUUGGGGCACGG</t>
  </si>
  <si>
    <t>CCCAACGACUGCCGAGGGAGAUUACGCUUGAGCGCCCCACUGAGGAUGCCCACGGGCGAUUGGAGCACGG</t>
  </si>
  <si>
    <t>CCCAAUGGCUGCCGAGCGAGAUUACGCUUGAGCGCCCCACUGAGGAUGCCCACGGGCGAUUGGGGCACGG</t>
  </si>
  <si>
    <t>CCCAACGACUGCCGAGCGAGAUUGCGCUUGAGCGCCCCAGUGAGGAUGCCCACGGGCGAUUGGGGCACGG</t>
  </si>
  <si>
    <t>CCCAACGACUGCGGAGCGAGAUUACGCUUGAGCGCCCCACGGAGGAUGCCCACGGGCGAUUGGGGCACGG</t>
  </si>
  <si>
    <t>CCCAACGACUGCCGAGCGAGAGUGCGCUUGAGCGCCCCACUGAGGAUGCCCACGGGCGAUUGGGGCACGG</t>
  </si>
  <si>
    <t>CCCAACGACUGCCGAGCGAGAUUACGCUUGAGCGCCCCACGGAGGAUGCCCACGGGCGAUUGGGGUACGG</t>
  </si>
  <si>
    <t>CCCACCGACUGCCGAUCGAGAUUACGCUUGAGCGCCCCACUGAGGAUGCCCACGGGCGAUUGGGGCACGG</t>
  </si>
  <si>
    <t>CCCAACGACUGCCAAGCGAGAUUACGCUUGAGCGCCCCACUGAGGAUGCCCACGGGCGAUUGGGGCGCGG</t>
  </si>
  <si>
    <t>CCCAACGGCUGCCGAGCGAGAUUACGCUUGAGCGCCCCACUGUGGAUGCCCACGGGCGAUUGGGGCACGG</t>
  </si>
  <si>
    <t>CCCAAUGACUGCCGUGCGAGAUUACGCUUGAGCGCCCCACUGAGGAUGCCCACGGGCGAUUGGGGCACGG</t>
  </si>
  <si>
    <t>CCCAACGACUGCCGAGCGAGAGUACGCUUGAGCGCCCCACUGAGGAUGCCCACGGGCGAUUGGGGCGCGG</t>
  </si>
  <si>
    <t>CCCAACGUCUGCCGAGCGAGAUUACGCUUGAGCGCCCCACUGAGGAUGCCCACGGGCGAUUGGGGCUCGG</t>
  </si>
  <si>
    <t>CCCUACGACUGCCGAGCGUGAUUACGCUUGAGCGCCCCACUGAGGAUGCCCACGGGCGAUUGGGGCACGG</t>
  </si>
  <si>
    <t>CCCAUCGACUGCCGAGCGAGAUUACGCUUGAGCGCCCCACUGAGGAUGCCCACGGGUGAUUGGGGCACGG</t>
  </si>
  <si>
    <t>CCCAACGACUGCCGAGCGAGAUGACGCUUAAGCGCCCCACUGAGGAUGCCCACGGGCGAUUGGGGCACGG</t>
  </si>
  <si>
    <t>CCCGACGACUGCCGAGCGAGAUUACGCUUGAGCGCCCCACCGAGGAUGCCCACGGGCGAUUGGGGCACGG</t>
  </si>
  <si>
    <t>CCCAACGAGUGCCGAGCGAGAUUACGCUUGAGCGCCCCACUGAGGUUGCCCACGGGCGAUUGGGGCACGG</t>
  </si>
  <si>
    <t>CCCAACGACUGGCGAGCGAGAUUACGCUGGAGCGCCCCACUGAGGAUGCCCACGGGCGAUUGGGGCACGG</t>
  </si>
  <si>
    <t>CCCAACGACUGCCGAGCGAGAUUACGCUUAGGCGCCCCACUGAGGAUGCCCACGGGCGAUUGGGGCACGG</t>
  </si>
  <si>
    <t>CCCAACGACUGCGGAGCGAGAUUGCGCUUGAGCGCCCCACUGAGGAUGCCCACGGGCGAUUGGGGCACGG</t>
  </si>
  <si>
    <t>CCCAACGACUGCCGAGCGAGAUUACGCUGGAGCGCCCCACGGAGGAUGCCCACGGGCGAUUGGGGCACGG</t>
  </si>
  <si>
    <t>CCCAACGACGGCCGAGCGAGAUUACGUUUGAGCGCCCCACUGAGGAUGCCCACGGGCGAUUGGGGCACGG</t>
  </si>
  <si>
    <t>CCCAACGACUGCCGAGUGAGAGUACGCUUGAGCGCCCCACUGAGGAUGCCCACGGGCGAUUGGGGCACGG</t>
  </si>
  <si>
    <t>CCCAGCGAGUGCCGAGCGAGAUUACGCUUGAGCGCCCCACUGAGGAUGCCCACGGGCGAUUGGGGCACGG</t>
  </si>
  <si>
    <t>CCCAACGAGUGCCGAGCGGGAUUACGCUUGAGCGCCCCACUGAGGAUGCCCACGGGCGAUUGGGGCACGG</t>
  </si>
  <si>
    <t>CCCAACGACUGCCGAGCGAGAUGACGCUUGAGCGCCCCACUGAGGAUGCCCACGGGUGAUUGGGGCACGG</t>
  </si>
  <si>
    <t>CCCAACGACUGCCGAGCGAGAUGACGCUGGAGCGCCCCACUGAGGAUGCCCACGGGCGAUUGGGGCACGG</t>
  </si>
  <si>
    <t>CCCAACGACUGCCGAGGCAGAUUACGCUUGAGCGCCCCACUGAGGAUGCCCACGGGCGAUUGGGGCACGG</t>
  </si>
  <si>
    <t>G18C</t>
  </si>
  <si>
    <t>CCCAACGACUGCCGAGCGAGAUUACGCUGGAGCGCCCCACUGAGGAUGCCCACGGUCGAUUGGGGCACGG</t>
  </si>
  <si>
    <t>CCCAACGAGUGCCGAGCGAGAUUACGCUUGAGCGCCCCACAGAGGAUGCCCACGGGCGAUUGGGGCACGG</t>
  </si>
  <si>
    <t>CCCUACGACUUCCGAGCGAGAUUACGCUUGAGCGCCCCACUGAGGAUGCCCACGGGCGAUUGGGGCACGG</t>
  </si>
  <si>
    <t>CCCAGCGACUGCCGAGCGAGAUUACGCUUGUGCGCCCCACUGAGGAUGCCCACGGGCGAUUGGGGCACGG</t>
  </si>
  <si>
    <t>CCCAACGACUGCCGAUCGAUAUUACGCUUGAGCGCCCCACUGAGGAUGCCCACGGGCGAUUGGGGCACGG</t>
  </si>
  <si>
    <t>CCCAACGACUGCCGAGCGGGAUUACGCUUGAGCGCCCCACUGAGGAUGCCCACGGGUGAUUGGGGCACGG</t>
  </si>
  <si>
    <t>CCCAACGACUGCCGAGCGAGAUUACGCUGGAGCUCCCCACUGAGGAUGCCCACGGGCGAUUGGGGCACGG</t>
  </si>
  <si>
    <t>CCCAUCGACUGCCGAGCGAGAUUAGGCUUGAGCGCCCCACUGAGGAUGCCCACGGGCGAUUGGGGCACGG</t>
  </si>
  <si>
    <t>CCCAACGACUGCCGAGCGAUAUUGCGCUUGAGCGCCCCACUGAGGAUGCCCACGGGCGAUUGGGGCACGG</t>
  </si>
  <si>
    <t>CCCAACGACUGCCGAGCGAGAUUACGCUUGAGCGCCCCACUGAGGAUGCCCUCGGGCGAUAGGGGCACGG</t>
  </si>
  <si>
    <t>CCCAACUACUGCCGAGCGAGAUUACGCUUGAGCGCCCCACUGAGGAUGCCCGCGGGCGAUUGGGGCACGG</t>
  </si>
  <si>
    <t>CCCAACGACUGCCGAGCGAGAUUACGCUGGAGCGCCCCACUGAGGAGGCCCACGGGCGAUUGGGGCACGG</t>
  </si>
  <si>
    <t>CCCAACGACUGCCGAGCGGGAUUACGCUUGAGCGCCCCACUGAGGAUGCCCACGAGCGAUUGGGGCACGG</t>
  </si>
  <si>
    <t>CCCUACGUCUGCCGAGCGAGAUUACGCUUGAGCGCCCCACUGAGGAUGCCCACGGGCGAUUGGGGCACGG</t>
  </si>
  <si>
    <t>CCCAACGACUGCCGAGCGAGAUGACGCUUGAGCGCCCCACUGAGGAUGCUCACGGGCGAUUGGGGCACGG</t>
  </si>
  <si>
    <t>CCCAGGGACUGCCGAGCGAGAUUACGCUUGAGCGCCCCACUGAGGAUGCCCACGGGCGAUUGGGGCACGG</t>
  </si>
  <si>
    <t>CCCAACGACUGCGGAGCGAGAUUACGCUUGAGCGCGCCACUGAGGAUGCCCACGGGCGAUUGGGGCACGG</t>
  </si>
  <si>
    <t>CCCAACGACUGCCGAGCGAGAUUGCGCUUGAGCGCCCCGCUGAGGAUGCCCACGGGCGAUUGGGGCACGG</t>
  </si>
  <si>
    <t>CCCAACGACUGCCAAGCGAGAUUACGCCUGAGCGCCCCACUGAGGAUGCCCACGGGCGAUUGGGGCACGG</t>
  </si>
  <si>
    <t>CCCAACGACUGGCGAGCGAGAUCACGCUUGAGCGCCCCACUGAGGAUGCCCACGGGCGAUUGGGGCACGG</t>
  </si>
  <si>
    <t>CCCAACGUCUGCCGAGCGAGAUUACGCUUGAGCGCCCCACUGAGGAUGCCCACGGGCGAUUGGGGUACGG</t>
  </si>
  <si>
    <t>CCCAAAGUCUGCCGAGCGAGAUUACGCUUGAGCGCCCCACUGAGGAUGCCCACGGGCGAUUGGGGCACGG</t>
  </si>
  <si>
    <t>CCCUACGACUGCCGAGCGAGAUUACGCUAGAGCGCCCCACUGAGGAUGCCCACGGGCGAUUGGGGCACGG</t>
  </si>
  <si>
    <t>CCCGACGACUGCCGAGCGAGAUUACGCGUGAGCGCCCCACUGAGGAUGCCCACGGGCGAUUGGGGCACGG</t>
  </si>
  <si>
    <t>CCCAACGACUGCCGAGCGAUAUUACGCUGGAGCGCCCCACUGAGGAUGCCCACGGGCGAUUGGGGCACGG</t>
  </si>
  <si>
    <t>CCCAACGACUUCCGAGCGAGAUUACGCUUGAGCGCCCCACUGAGGAUGCCUACGGGCGAUUGGGGCACGG</t>
  </si>
  <si>
    <t>CCCAUCGACUGCCGAGCGAGAUUACGCUUGAGCGCCCCACUGAGGAGGCCCACGGGCGAUUGGGGCACGG</t>
  </si>
  <si>
    <t>CCCAACGACUGCCGAGCGAGAGUACGCUUGAGCGCCCCACUGAGGAUGCCCACAGGCGAUUGGGGCACGG</t>
  </si>
  <si>
    <t>CCCAACGACUGCCGAGCGAGAUUACGCUGGUGCGCCCCACUGAGGAUGCCCACGGGCGAUUGGGGCACGG</t>
  </si>
  <si>
    <t>CCCAACUACUGCCGAGCGAGAUCACGCUUGAGCGCCCCACUGAGGAUGCCCACGGGCGAUUGGGGCACGG</t>
  </si>
  <si>
    <t>CCCAUCGACUGCCGAGCGAGAUUACGCUUGAGCGCCCCACUGAGGAUGCCCACAGGCGAUUGGGGCACGG</t>
  </si>
  <si>
    <t>CCCAACGACUGCCGAGCGAGAUUACGCUUGGACGCCCCACUGAGGAUGCCCACGGGCGAUUGGGGCACGG</t>
  </si>
  <si>
    <t>CCCAUCGACUGCCGAGCGAGAUUACGCUUGAGCGCCCCACUGAGGAUGCCCAUGGGCGAUUGGGGCACGG</t>
  </si>
  <si>
    <t>CCCAAGGACUGCCGAGCGAGUUUACGCUUGAGCGCCCCACUGAGGAUGCCCACGGGCGAUUGGGGCACGG</t>
  </si>
  <si>
    <t>CCCAACGACGGCCGAGCGAGAUUACGCUUGAGCGCCCCACUGAGGAUGCCCACGGGCGAUUUGGGCACGG</t>
  </si>
  <si>
    <t>CCCAACUUCUGCCGAGCGAGAUUACGCUUGAGCGCCCCACUGAGGAUGCCCACGGGCGAUUGGGGCACGG</t>
  </si>
  <si>
    <t>CCCAACGACUGCCGAUCGAGAUUACGCGUGAGCGCCCCACUGAGGAUGCCCACGGGCGAUUGGGGCACGG</t>
  </si>
  <si>
    <t>CCCAACGAGUGCCGAGCGAGAUUACGCUUGAGCGCCCCGCUGAGGAUGCCCACGGGCGAUUGGGGCACGG</t>
  </si>
  <si>
    <t>CCCUACGACUGCCGAGCGAGAUUACGCUUGAGCACCCCACUGAGGAUGCCCACGGGCGAUUGGGGCACGG</t>
  </si>
  <si>
    <t>CCCAACGACUGGCGAGGGAGAUUACGCUUGAGCGCCCCACUGAGGAUGCCCACGGGCGAUUGGGGCACGG</t>
  </si>
  <si>
    <t>CCCAGCGACUGCGGAGCGAGAUUACGCUUGAGCGCCCCACUGAGGAUGCCCACGGGCGAUUGGGGCACGG</t>
  </si>
  <si>
    <t>CCCAACGACUGCCGAGCGAGAUUGCGCUUGAGCGCCCCACUAAGGAUGCCCACGGGCGAUUGGGGCACGG</t>
  </si>
  <si>
    <t>CCCAACGACUGCCGAUCGAGAUUACGCUUGAGCGCCCCACUGAGGAUGCCCACGGGCGAUCGGGGCACGG</t>
  </si>
  <si>
    <t>CCCAGCGACUGCCGAGCGAGAUUACGCUUGAGCGCUCCACUGAGGAUGCCCACGGGCGAUUGGGGCACGG</t>
  </si>
  <si>
    <t>CCCAACGACUGCCGAGGGAGAUUAUGCUUGAGCGCCCCACUGAGGAUGCCCACGGGCGAUUGGGGCACGG</t>
  </si>
  <si>
    <t>CCCUACGAUUGCCGAGCGAGAUUACGCUUGAGCGCCCCACUGAGGAUGCCCACGGGCGAUUGGGGCACGG</t>
  </si>
  <si>
    <t>CCCAACGACUGGCGAGCGAGAUUACGCUUGAGCACCCCACUGAGGAUGCCCACGGGCGAUUGGGGCACGG</t>
  </si>
  <si>
    <t>CCCAACUACUGCCGAGCGAGAUUUCGCUUGAGCGCCCCACUGAGGAUGCCCACGGGCGAUUGGGGCACGG</t>
  </si>
  <si>
    <t>CCCAACGAGUGCCGAGCGAGAUGACGCUUGAGCGCCCCACUGAGGAUGCCCACGGGCGAUUGGGGCACGG</t>
  </si>
  <si>
    <t>CCCAAGGACUGCCGAGCGAGAUUACGCUUGAGCGCCCCACUGAGGAUGCCCACGGGCGAUUGGAGCACGG</t>
  </si>
  <si>
    <t>CCCAACGACUGCCAAGCGAGAGUACGCUUGAGCGCCCCACUGAGGAUGCCCACGGGCGAUUGGGGCACGG</t>
  </si>
  <si>
    <t>CCCUACGACUGCCGAGCGAGAUUACGCUUGAGCGCCCCACUGAGGAUGCCCAUGGGCGAUUGGGGCACGG</t>
  </si>
  <si>
    <t>CCCAUCGACUGCCGUGCGAGAUUACGCUUGAGCGCCCCACUGAGGAUGCCCACGGGCGAUUGGGGCACGG</t>
  </si>
  <si>
    <t>CCCAGCGACUGCCGAGCGAGAUUGCGCUUGAGCGCCCCACUGAGGAUGCCCACGGGCGAUUGGGGCACGG</t>
  </si>
  <si>
    <t>CCCAACGACUGCCAAGCGAGAUUACGCUUGAGCGCCCCACUGAGGAUGCCCACGGGCGAUUGGGGCUCGG</t>
  </si>
  <si>
    <t>CCCAACGACUGCCGUGCGAGAUGACGCUUGAGCGCCCCACUGAGGAUGCCCACGGGCGAUUGGGGCACGG</t>
  </si>
  <si>
    <t>CCCAACGACUGCCGAGCGAGAGUACGCUUGAGCGCCCCACUGAGGAUGCCCACGCGCGAUUGGGGCACGG</t>
  </si>
  <si>
    <t>CCCAACGACUGCCGAGCGAGAUUGCGCUUGAGCGCCCCACUGGGGAUGCCCACGGGCGAUUGGGGCACGG</t>
  </si>
  <si>
    <t>CCCAUCGACUGCCGAGCGAGAUUACGCUUGAACGCCCCACUGAGGAUGCCCACGGGCGAUUGGGGCACGG</t>
  </si>
  <si>
    <t>CCCAACGAUUGCCGAGCGAGAUUACGCUGGAGCGCCCCACUGAGGAUGCCCACGGGCGAUUGGGGCACGG</t>
  </si>
  <si>
    <t>CCCAACGACUGCCGAGCGAGAUUACGCUGGAGCGCCCCACUGAGGAUGCCCACGGGUGAUUGGGGCACGG</t>
  </si>
  <si>
    <t>CCCGGCGACUGCCGAGCGAGAUUACGCUUGAGCGCCCCACUGAGGAUGCCCACGGGCGAUUGGGGCACGG</t>
  </si>
  <si>
    <t>CCCUACGACUGCCGAGCGAGAUUACGCUUGAGCGCCACACUGAGGAUGCCCACGGGCGAUUGGGGCACGG</t>
  </si>
  <si>
    <t>CCCAACGACUGCCGAGCGAGAUUACGCUUGAGCGCCCCACGGAGGAUGCCCACGAGCGAUUGGGGCACGG</t>
  </si>
  <si>
    <t>CCCAACGGCUGCCGAGCGAGAUUACGCUUGUGCGCCCCACUGAGGAUGCCCACGGGCGAUUGGGGCACGG</t>
  </si>
  <si>
    <t>CCCAACGACUGCCGAUCGAGGUUACGCUUGAGCGCCCCACUGAGGAUGCCCACGGGCGAUUGGGGCACGG</t>
  </si>
  <si>
    <t>CCCUACGACUGCCGAGCGAGAUUACGCUUGAGCGCCCCACUGAGGAUGCCCACGGGCGAUUGGGGUACGG</t>
  </si>
  <si>
    <t>CCCAACGAGUGCCGAGCGAGAUUACGCUUGAGCGCCCCACUGAGGAUGCCCACUGGCGAUUGGGGCACGG</t>
  </si>
  <si>
    <t>CCCAACGACUGCCGAGCGAGAUUACGCUUGAGCGCCCCACGGAGGAUGCCCUCGGGCGAUUGGGGCACGG</t>
  </si>
  <si>
    <t>CCCAACGACUGCGGAGCGAGAUUACGCUCGAGCGCCCCACUGAGGAUGCCCACGGGCGAUUGGGGCACGG</t>
  </si>
  <si>
    <t>CCCAACGACUGCCGAUCGAGAUUACACUUGAGCGCCCCACUGAGGAUGCCCACGGGCGAUUGGGGCACGG</t>
  </si>
  <si>
    <t>CCCAACGACUGCCGAGCGAGAUUACGCUUGAGCGCCCCACGGAGGAUGCCCGCGGGCGAUUGGGGCACGG</t>
  </si>
  <si>
    <t>CCCAACGAGUGCCGAGCGAGAUUGCGCUUGAGCGCCCCACUGAGGAUGCCCACGGGCGAUUGGGGCACGG</t>
  </si>
  <si>
    <t>CCCAACGACUGGCGUGCGAGAUUACGCUUGAGCGCCCCACUGAGGAUGCCCACGGGCGAUUGGGGCACGG</t>
  </si>
  <si>
    <t>CCCAACGGCUGCCGAGCGAGAUUACGCUUGAGCGCCCCACUGAGGAUGCCCACGGGCGAUUGGAGCACGG</t>
  </si>
  <si>
    <t>CCCAAGGACUGCCGAGCGAGAUUACGCUUGAGCGCCCCACUGAGGAUGCCCACGUGCGAUUGGGGCACGG</t>
  </si>
  <si>
    <t>CCCAACGACUGCCGAUCGUGAUUACGCUUGAGCGCCCCACUGAGGAUGCCCACGGGCGAUUGGGGCACGG</t>
  </si>
  <si>
    <t>CCCAUCGACUGCCGAGCGAGAUUGCGCUUGAGCGCCCCACUGAGGAUGCCCACGGGCGAUUGGGGCACGG</t>
  </si>
  <si>
    <t>CCCAACGACUGCCGAGCGAGAUGACGCUUGAGCGCCCCACUGAGGAUGCCCGCGGGCGAUUGGGGCACGG</t>
  </si>
  <si>
    <t>CCCAUCGACUGCCGAUCGAGAUUACGCUUGAGCGCCCCACUGAGGAUGCCCACGGGCGAUUGGGGCACGG</t>
  </si>
  <si>
    <t>CCCAACUACUGCCGAGCGAGAUUACGCUUGAGCGCCCCUCUGAGGAUGCCCACGGGCGAUUGGGGCACGG</t>
  </si>
  <si>
    <t>CCCAGCGACUGACGAGCGAGAUUACGCUUGAGCGCCCCACUGAGGAUGCCCACGGGCGAUUGGGGCACGG</t>
  </si>
  <si>
    <t>CCCACCUACUGCCGAGCGAGAUUACGCUUGAGCGCCCCACUGAGGAUGCCCACGGGCGAUUGGGGCACGG</t>
  </si>
  <si>
    <t>CCCGACGACUGCCGAGCGAGAUUACGCUUGAGCGCCCCACUGAUGAUGCCCACGGGCGAUUGGGGCACGG</t>
  </si>
  <si>
    <t>CCCUACGACUGCCGAGCGAGAUUAUGCUUGAGCGCCCCACUGAGGAUGCCCACGGGCGAUUGGGGCACGG</t>
  </si>
  <si>
    <t>CCCUACGACUGCCGAGGGAGAUUACGCUUGAGCGCCCCACUGAGGAUGCCCACGGGCGAUUGGGGCACGG</t>
  </si>
  <si>
    <t>CCCAACGACUUCCGAGCGAGAUUACGUUUGAGCGCCCCACUGAGGAUGCCCACGGGCGAUUGGGGCACGG</t>
  </si>
  <si>
    <t>CCCAACGGCUGCCGAGCGAGACUACGCUUGAGCGCCCCACUGAGGAUGCCCACGGGCGAUUGGGGCACGG</t>
  </si>
  <si>
    <t>CCCAUCGACUGCCGAGCGAGAUUACGCUUGAGCGCCCCACGGAGGAUGCCCACGGGCGAUUGGGGCACGG</t>
  </si>
  <si>
    <t>CCCAACGACUGCCGAGCGAGAUGACGCUUGAGCGUCCCACUGAGGAUGCCCACGGGCGAUUGGGGCACGG</t>
  </si>
  <si>
    <t>CCCAACGUCUGCCGAGCGAGAUUACGCAUGAGCGCCCCACUGAGGAUGCCCACGGGCGAUUGGGGCACGG</t>
  </si>
  <si>
    <t>CCCAACGGCUGUCGAGCGAGAUUACGCUUGAGCGCCCCACUGAGGAUGCCCACGGGCGAUUGGGGCACGG</t>
  </si>
  <si>
    <t>CCCGUCGACUGCCGAGCGAGAUUACGCUUGAGCGCCCCACUGAGGAUGCCCACGGGCGAUUGGGGCACGG</t>
  </si>
  <si>
    <t>CCCGACGACUGCCGAGCGAGAUUACGCUUGAGCGCCACACUGAGGAUGCCCACGGGCGAUUGGGGCACGG</t>
  </si>
  <si>
    <t>CCCAACGGCUGCCGAGCGAGAUUACGCUUGAGCGCCCCACUGGGGAUGCCCACGGGCGAUUGGGGCACGG</t>
  </si>
  <si>
    <t>CCCAACGGCUGCCGAGCGAGAUUACGCUUGAGCGCCCCACUGAGGAUGCCCACGUGCGAUUGGGGCACGG</t>
  </si>
  <si>
    <t>CCCAACGACUUCCGAGCGAGAUUACGCUUGAGCGCCCCACUGAGGAUGCCCACGGGCGAUCGGGGCACGG</t>
  </si>
  <si>
    <t>CCCUACGACUGCCGAGCGAGAUUACGCUUGAGCGCCCCACUGAGGAUGCCCGCGGGCGAUUGGGGCACGG</t>
  </si>
  <si>
    <t>CCCAACGACUGCGGAGCGAGAUUACGCUUGAGCGCCCCACUGAGGAUGCCCACGGGCGAUUGGAGCACGG</t>
  </si>
  <si>
    <t>CCCAACGACUGCGGAGCGAGAUUACGCUGGAGCGCCCCACUGAGGAUGCCCACGGGCGAUUGGGGCACGG</t>
  </si>
  <si>
    <t>CCCAACGACUGCCGAGCGAGAUUACGCAAGAGCGCCCCACUGAGGAUGCCCACGGGCGAUUGGGGCACGG</t>
  </si>
  <si>
    <t>CCCAACGACUGCCGAGCGAGAUUACGCUUGAGCACCCCACUGAGGAUGCCCUCGGGCGAUUGGGGCACGG</t>
  </si>
  <si>
    <t>CCCAACGUCUGCCGAGCGAGAUUACGCGUGAGCGCCCCACUGAGGAUGCCCACGGGCGAUUGGGGCACGG</t>
  </si>
  <si>
    <t>CCCGACGACUGCCGAGCGAGAUUACGCUUGAGCGCCCCACUGGGGAUGCCCACGGGCGAUUGGGGCACGG</t>
  </si>
  <si>
    <t>CCCGACGACUGCCGAGCGAGAUUACGCUUGAGCGCCCCACUGAGGAUGCCCACGGGCGAUUGGUGCACGG</t>
  </si>
  <si>
    <t>CCCAACGACGGCCGAGCGAGAUUACGCUUGAGCGCCCCACUGAGGAUACCCACGGGCGAUUGGGGCACGG</t>
  </si>
  <si>
    <t>CCCAACGUCUGCCGAGCGAGAUUACGCUUGAGCGCCCCACUGAGGAUGCCCACGGGCGAUUAGGGCACGG</t>
  </si>
  <si>
    <t>CCCAACGACUUCGGAGCGAGAUUACGCUUGAGCGCCCCACUGAGGAUGCCCACGGGCGAUUGGGGCACGG</t>
  </si>
  <si>
    <t>CCCAACGACUGCCGAGCGGGAUUACGCUUGAGCGCCCCACUGAGGAUGCCCACGGGCGAUUGGGGCUCGG</t>
  </si>
  <si>
    <t>CCCAACGACUGCCGAGCGAGAGUACGCUUGAACGCCCCACUGAGGAUGCCCACGGGCGAUUGGGGCACGG</t>
  </si>
  <si>
    <t>CCCAACGACGGCCGAGCGAGAUUACGCUUGAGCGCCCCACUGAGGAUGCCCACGGGCGAAUGGGGCACGG</t>
  </si>
  <si>
    <t>CCCGACGACUGCCGGGCGAGAUUACGCUUGAGCGCCCCACUGAGGAUGCCCACGGGCGAUUGGGGCACGG</t>
  </si>
  <si>
    <t>CCCAUCAACUGCCGAGCGAGAUUACGCUUGAGCGCCCCACUGAGGAUGCCCACGGGCGAUUGGGGCACGG</t>
  </si>
  <si>
    <t>CCCAACGACUGCCGAGCGAGAUGUCGCUUGAGCGCCCCACUGAGGAUGCCCACGGGCGAUUGGGGCACGG</t>
  </si>
  <si>
    <t>CCCAACGCCUGCGGAGCGAGAUUACGCUUGAGCGCCCCACUGAGGAUGCCCACGGGCGAUUGGGGCACGG</t>
  </si>
  <si>
    <t>CCCAACGACUGCCGAGCGAUAUUACGCUUGAGCGCCCCACUGAGGAUGCCCACGGGCGAUUGGGUCACGG</t>
  </si>
  <si>
    <t>CCCAACGACUGCCGAGCGAGAGUACGCUUGAGCGCCCCACUAAGGAUGCCCACGGGCGAUUGGGGCACGG</t>
  </si>
  <si>
    <t>CCCAACUACUUCCGAGCGAGAUUACGCUUGAGCGCCCCACUGAGGAUGCCCACGGGCGAUUGGGGCACGG</t>
  </si>
  <si>
    <t>CCCAACGACUGCCGAGCGAGUUUGCGCUUGAGCGCCCCACUGAGGAUGCCCACGGGCGAUUGGGGCACGG</t>
  </si>
  <si>
    <t>CCCUACGACUGCCGAGCGAGAUUACGCUUGAGCGCCCCACCGAGGAUGCCCACGGGCGAUUGGGGCACGG</t>
  </si>
  <si>
    <t>CCCAGCGACUGCCGAGCGGGAUUACGCUUGAGCGCCCCACUGAGGAUGCCCACGGGCGAUUGGGGCACGG</t>
  </si>
  <si>
    <t>CCCAAUGACUGCCGAGCGAGAUUGCGCUUGAGCGCCCCACUGAGGAUGCCCACGGGCGAUUGGGGCACGG</t>
  </si>
  <si>
    <t>CCCAACGACUGCCGAGCGAGAGUACGCUUGAGCGCCCCACUGAGGAUGCCCACGGGCGAUUGGUGCACGG</t>
  </si>
  <si>
    <t>CCCAACGUCUGCCGAGCGAGACUACGCUUGAGCGCCCCACUGAGGAUGCCCACGGGCGAUUGGGGCACGG</t>
  </si>
  <si>
    <t>CCCAACGACUGCCGAGCGAGAUUACGCUAGAGCGCCCCACUGAGGAUGCCCACGGGCGAUUGGGGCUCGG</t>
  </si>
  <si>
    <t>CCCAACGACUGCCGAGCGAGAUUGCGCUAGAGCGCCCCACUGAGGAUGCCCACGGGCGAUUGGGGCACGG</t>
  </si>
  <si>
    <t>CCCAAGGACUGCCGAGCAAGAUUACGCUUGAGCGCCCCACUGAGGAUGCCCACGGGCGAUUGGGGCACGG</t>
  </si>
  <si>
    <t>CCCAACGUCUGCCGAGCGAGAUUACGCUUGAGCGCCCCACUGAGGAUGCCCACGGGUGAUUGGGGCACGG</t>
  </si>
  <si>
    <t>CCCUACGACUGCCGAGCGAGAUUACGCUUGAGCGCCCCACUGAGGAUGCCCACGGGCGAUUGGGGCGCGG</t>
  </si>
  <si>
    <t>CCCAACGGCUGCCGAGCGAGAUUACGCUUGAGCGCCCCACUGAGGAUGCCCACGGACGAUUGGGGCACGG</t>
  </si>
  <si>
    <t>CCCAACGACUGCCGAGCGAGAUGACGCUUGAGCGCACCACUGAGGAUGCCCACGGGCGAUUGGGGCACGG</t>
  </si>
  <si>
    <t>CCCAGCGUCUGCCGAGCGAGAUUACGCUUGAGCGCCCCACUGAGGAUGCCCACGGGCGAUUGGGGCACGG</t>
  </si>
  <si>
    <t>CCCAACGUCUGCCGAGCGAGAUUACGCUUGAGCGCCCCACUGAGGAUGCCCACGGGCGGUUGGGGCACGG</t>
  </si>
  <si>
    <t>CCCAACGACUGCCGAGCGAGAGUACUCUUGAGCGCCCCACUGAGGAUGCCCACGGGCGAUUGGGGCACGG</t>
  </si>
  <si>
    <t>CCCAACGUCUGCCGAGCGAGAUUACGCUUGAGCGCCCCACUGAGGAUGCCCACGGGCGAUUGGCGCACGG</t>
  </si>
  <si>
    <t>CCCAACGACUUCCGAGCGAGAUUACGCUUGAGCGCCCCACUGAGGAUGCCCACGGGCGAUUAGGGCACGG</t>
  </si>
  <si>
    <t>CCCAACGACUGCCGAGCAAGAUUACGCUUGAGCGCCCCACGGAGGAUGCCCACGGGCGAUUGGGGCACGG</t>
  </si>
  <si>
    <t>CCCGACGACUGCCGAGCGAGAUUACGCUUGAGCGCCCCACUGAGGAUGCCCACGGGCGAUCGGGGCACGG</t>
  </si>
  <si>
    <t>CCCAACGACUGCCGAGCGAGAUUACGCUGGAGCGCCCCACUGAGGAUGCCCUCGGGCGAUUGGGGCACGG</t>
  </si>
  <si>
    <t>CCCAACGACUGCCGAGCGAGAUUACGCUUGAGCGCCCCACGGAGGAUGCCCACGGGCGAUUGGCGCACGG</t>
  </si>
  <si>
    <t>CCCAACGACUGCCGAGCGAGAUUGCUCUUGAGCGCCCCACUGAGGAUGCCCACGGGCGAUUGGGGCACGG</t>
  </si>
  <si>
    <t>CCCAACGACUGCGGAGCGAGAUUACGCUUGAGCGCCCUACUGAGGAUGCCCACGGGCGAUUGGGGCACGG</t>
  </si>
  <si>
    <t>CCCAACGACUUCCGAGCGGGAUUACGCUUGAGCGCCCCACUGAGGAUGCCCACGGGCGAUUGGGGCACGG</t>
  </si>
  <si>
    <t>CCCAACGACUGCCGAUCGAGAUUACGCUUGAGCGCCCCACUGAGGAUGCCCACGGGCGAUUGGGGCGCGG</t>
  </si>
  <si>
    <t>CCCAACGACUGCGGAGCGAGAUUACGCUUGAGCGCCCCACUGAGUAUGCCCACGGGCGAUUGGGGCACGG</t>
  </si>
  <si>
    <t>CCCAACGAGUGACGAGCGAGAUUACGCUUGAGCGCCCCACUGAGGAUGCCCACGGGCGAUUGGGGCACGG</t>
  </si>
  <si>
    <t>CCCCACGACUGCCGAGCGAGAUUGCGCUUGAGCGCCCCACUGAGGAUGCCCACGGGCGAUUGGGGCACGG</t>
  </si>
  <si>
    <t>CCCGACGACUGCCGAGCGAGAUUACGCUUGAGCGUCCCACUGAGGAUGCCCACGGGCGAUUGGGGCACGG</t>
  </si>
  <si>
    <t>CCCAACGACUGCCGAUCGAGAUUACGCUUGGGCGCCCCACUGAGGAUGCCCACGGGCGAUUGGGGCACGG</t>
  </si>
  <si>
    <t>CCCAACGUCUGCCGAGCGAGAUUACGCUUGAGCGCCCCACUGAGGAUGCCCUCGGGCGAUUGGGGCACGG</t>
  </si>
  <si>
    <t>CCCAACGACCGCCGAGCGGGAUUACGCUUGAGCGCCCCACUGAGGAUGCCCACGGGCGAUUGGGGCACGG</t>
  </si>
  <si>
    <t>CCCAACGACUGCGGAGCGAGAUUACUCUUGAGCGCCCCACUGAGGAUGCCCACGGGCGAUUGGGGCACGG</t>
  </si>
  <si>
    <t>CCCAACGACUGCUGAGCGAGAUUAGGCUUGAGCGCCCCACUGAGGAUGCCCACGGGCGAUUGGGGCACGG</t>
  </si>
  <si>
    <t>CCCAACGACUGCCGAGGGAGAUUACGCGUGAGCGCCCCACUGAGGAUGCCCACGGGCGAUUGGGGCACGG</t>
  </si>
  <si>
    <t>CCCGACGACUGCCGAGCGAGAUUACGCAUGAGCGCCCCACUGAGGAUGCCCACGGGCGAUUGGGGCACGG</t>
  </si>
  <si>
    <t>CCCAACGGCUGCCGAGCGAGAUCACGCUUGAGCGCCCCACUGAGGAUGCCCACGGGCGAUUGGGGCACGG</t>
  </si>
  <si>
    <t>CCCAACGAGUGGCGAGCGAGAUUACGCUUGAGCGCCCCACUGAGGAUGCCCACGGGCGAUUGGGGCACGG</t>
  </si>
  <si>
    <t>CCCAACGGCUGCCGAGCGAGAUUACGCUUGAGCGCCCCACUGAGGAUGCCCACGGGCGAUCGGGGCACGG</t>
  </si>
  <si>
    <t>CCCAACGACUGCCGAGCGAGAUUACUGUUGAGCGCCCCACUGAGGAUGCCCACGGGCGAUUGGGGCACGG</t>
  </si>
  <si>
    <t>CCCAACGACUGUCGAGCGAGAUUACGCUUGAGCACCCCACUGAGGAUGCCCACGGGCGAUUGGGGCACGG</t>
  </si>
  <si>
    <t>CCCGACGACUGCCGAGCGAGAUUACGCUUGGGCGCCCCACUGAGGAUGCCCACGGGCGAUUGGGGCACGG</t>
  </si>
  <si>
    <t>CCCAACGACUGGCGAGCGAGAUUACGCUUGAGCGCCCCACUGAGGAUGCCCACGGGCGAUUGGGGCUCGG</t>
  </si>
  <si>
    <t>CCCAACGACUGCCGAGCGAAAGUACGCUUGAGCGCCCCACUGAGGAUGCCCACGGGCGAUUGGGGCACGG</t>
  </si>
  <si>
    <t>CCCGACGACUGCCGAGCGAGAUUACGCUUGCGCGCCCCACUGAGGAUGCCCACGGGCGAUUGGGGCACGG</t>
  </si>
  <si>
    <t>CCCAACGACGGCCGAGCGAGAUUACUCUUGAGCGCCCCACUGAGGAUGCCCACGGGCGAUUGGGGCACGG</t>
  </si>
  <si>
    <t>CCCAACGACUUCCGAGGGAGAUUACGCUUGAGCGCCCCACUGAGGAUGCCCACGGGCGAUUGGGGCACGG</t>
  </si>
  <si>
    <t>CCCAACUACUGCCGAGCGAGAUUACGCUUGAGCGCCCCACUGAGGAUGCCCACGGGUGAUUGGGGCACGG</t>
  </si>
  <si>
    <t>CCCAACGACUGCCGAGCGUGAUUGCGCUUGAGCGCCCCACUGAGGAUGCCCACGGGCGAUUGGGGCACGG</t>
  </si>
  <si>
    <t>CCCUACGACUGCCGUGCGAGAUUACGCUUGAGCGCCCCACUGAGGAUGCCCACGGGCGAUUGGGGCACGG</t>
  </si>
  <si>
    <t>CCCGACGACUGCCGAGCGAGAUUACGCUUGAGCGCCCCACUGAGGAUGCCCACUGGCGAUUGGGGCACGG</t>
  </si>
  <si>
    <t>CCCUACGACUGCCGAGUGAGAUUACGCUUGAGCGCCCCACUGAGGAUGCCCACGGGCGAUUGGGGCACGG</t>
  </si>
  <si>
    <t>CCCAACGACUGCCUAGCGAGAUUACGCUUGAGCGCCCCACUGAGGAUGCCCACGAGCGAUUGGGGCACGG</t>
  </si>
  <si>
    <t>CCCAACGACUGCGGAGCGAGAUUACGCUUGAGCGCCCCACUAAGGAUGCCCACGGGCGAUUGGGGCACGG</t>
  </si>
  <si>
    <t>CCCAACUACUGCCGAGCGAGAUUACGCUUGAGCGCCCCACUGAGGAUGCCUACGGGCGAUUGGGGCACGG</t>
  </si>
  <si>
    <t>CCCAACGACUUCCGAGCGAUAUUACGCUUGAGCGCCCCACUGAGGAUGCCCACGGGCGAUUGGGGCACGG</t>
  </si>
  <si>
    <t>CCCAACUACUGCCGAGCGAGAUUACGCUUGAGCGCCCCACUGAGGAUGCCCACGGGCGAUUGGGACACGG</t>
  </si>
  <si>
    <t>CCCAAGGACUGCCGAGCGAGAUUACGCUUGAGCGCCCCACUGAGGAUGCCCACGGGCGAUUUGGGCACGG</t>
  </si>
  <si>
    <t>CCCAACGGCUGCCGAGCGAGAUUACGCUUAAGCGCCCCACUGAGGAUGCCCACGGGCGAUUGGGGCACGG</t>
  </si>
  <si>
    <t>CCCAACGGCUGCCGAGCGAGAUUACACUUGAGCGCCCCACUGAGGAUGCCCACGGGCGAUUGGGGCACGG</t>
  </si>
  <si>
    <t>CCCAACGUCUGGCGAGCGAGAUUACGCUUGAGCGCCCCACUGAGGAUGCCCACGGGCGAUUGGGGCACGG</t>
  </si>
  <si>
    <t>CCCAUCGACUGCCGGGCGAGAUUACGCUUGAGCGCCCCACUGAGGAUGCCCACGGGCGAUUGGGGCACGG</t>
  </si>
  <si>
    <t>CCCAACGACUGCCGAGCGAGAUGACGCUUGAGCGCCCCACUGGGGAUGCCCACGGGCGAUUGGGGCACGG</t>
  </si>
  <si>
    <t>CCCAACGACGGCCGAGCGAGAUUACGCUUGAGCGCCCCACUGAGGAUGCCCACGGACGAUUGGGGCACGG</t>
  </si>
  <si>
    <t>CCCAACGACUGCCGAGCGAGAUUGCGCUUGAGCGCCCCACUGAGGAUGCCCACGGGCGAUUGAGGCACGG</t>
  </si>
  <si>
    <t>CCCAACGACAGCCGAUCGAGAUUACGCUUGAGCGCCCCACUGAGGAUGCCCACGGGCGAUUGGGGCACGG</t>
  </si>
  <si>
    <t>CCCAACGACUGCCGAGCGAGAUUACGCUUGAGCGCCCCACGGAGGAUGCCCACGGUCGAUUGGGGCACGG</t>
  </si>
  <si>
    <t>CCCUACGACUGCCGAGCGAUAUUACGCUUGAGCGCCCCACUGAGGAUGCCCACGGGCGAUUGGGGCACGG</t>
  </si>
  <si>
    <t>CCCAACGACUGCCGAGCGAUAUUACGCUUGAGCGCCCCACGGAGGAUGCCCACGGGCGAUUGGGGCACGG</t>
  </si>
  <si>
    <t>CCCAACGAGUUCCGAGCGAGAUUACGCUUGAGCGCCCCACUGAGGAUGCCCACGGGCGAUUGGGGCACGG</t>
  </si>
  <si>
    <t>CCCAACGACGGCCGAGCGAGAUUACGCUUGAGCGCCCCACUGAGGAUGCCCACGGGCGACUGGGGCACGG</t>
  </si>
  <si>
    <t>CCCAACGAGUGCCGAGCGAGAUCACGCUUGAGCGCCCCACUGAGGAUGCCCACGGGCGAUUGGGGCACGG</t>
  </si>
  <si>
    <t>CCCAACGACUGCCGUGCGAGAUUACGCUUGAGCGCCCCACUGAGGAUGCCCACGGGCGACUGGGGCACGG</t>
  </si>
  <si>
    <t>CCCAUCGACUGCCGAGCGAGAUUACGCGUGAGCGCCCCACUGAGGAUGCCCACGGGCGAUUGGGGCACGG</t>
  </si>
  <si>
    <t>CCCAGCGACUGCCGAGCGAGGUUACGCUUGAGCGCCCCACUGAGGAUGCCCACGGGCGAUUGGGGCACGG</t>
  </si>
  <si>
    <t>CCCGACGACUGCCGAGCGAGAUUACGCUUGAGCGCCCCACUGAGGAUGCCCACGGACGAUUGGGGCACGG</t>
  </si>
  <si>
    <t>CCCAACGUCUGCCGAGUGAGAUUACGCUUGAGCGCCCCACUGAGGAUGCCCACGGGCGAUUGGGGCACGG</t>
  </si>
  <si>
    <t>CCCAACUACUGCCGAGCGAGAUUACGCCUGAGCGCCCCACUGAGGAUGCCCACGGGCGAUUGGGGCACGG</t>
  </si>
  <si>
    <t>CCCAACGAGUGCCGAGCGAGAUUACGCUUGAGCGCCCCACUGAGGAUGCCCACGGGCGAUUGGAGCACGG</t>
  </si>
  <si>
    <t>CCCAACGACUGGCUAGCGAGAUUACGCUUGAGCGCCCCACUGAGGAUGCCCACGGGCGAUUGGGGCACGG</t>
  </si>
  <si>
    <t>CCCAACGACUGCCGAGCGAGAGUACGCUUGAGCGCCCCACUGAGGAUGCCCAAGGGCGAUUGGGGCACGG</t>
  </si>
  <si>
    <t>CCCAACGACUGCCGAGCGAGAUUGCGCUUGAGCGCCCCACUGAGUAUGCCCACGGGCGAUUGGGGCACGG</t>
  </si>
  <si>
    <t>CCCAAGGACUGCCGAGCGAGAUGACGCUUGAGCGCCCCACUGAGGAUGCCCACGGGCGAUUGGGGCACGG</t>
  </si>
  <si>
    <t>CCCAUCGACUGCCGAGCGAGAUUACGCUUGGGCGCCCCACUGAGGAUGCCCACGGGCGAUUGGGGCACGG</t>
  </si>
  <si>
    <t>CCCAGCGACUGCCGAGCGAUAUUACGCUUGAGCGCCCCACUGAGGAUGCCCACGGGCGAUUGGGGCACGG</t>
  </si>
  <si>
    <t>CCCAACGACUGCCGAGCGAGAUGACGCUUGAGCUCCCCACUGAGGAUGCCCACGGGCGAUUGGGGCACGG</t>
  </si>
  <si>
    <t>CCCAACGACUUCCGAGCGAGAUUACGCUUGAGCACCCCACUGAGGAUGCCCACGGGCGAUUGGGGCACGG</t>
  </si>
  <si>
    <t>CCCAACGACUACCGAGCGAGAUUACGCUUGAGCGCCCCACUGAGGAUGCCCACGGGCGAUUGGGGCUCGG</t>
  </si>
  <si>
    <t>CCCAAUGACUUCCGAGCGAGAUUACGCUUGAGCGCCCCACUGAGGAUGCCCACGGGCGAUUGGGGCACGG</t>
  </si>
  <si>
    <t>CCCAACGACUGCCGAGCGGUAUUACGCUUGAGCGCCCCACUGAGGAUGCCCACGGGCGAUUGGGGCACGG</t>
  </si>
  <si>
    <t>CCCAACGACUGCCGAGCGAGUUUACGCUUGAGCGCCCCACGGAGGAUGCCCACGGGCGAUUGGGGCACGG</t>
  </si>
  <si>
    <t>CCCAACGACUGCCGAGCGAGAUGACGCUUGAGCGCCCCACUGAGGAUGCCCACGGGCGAGUGGGGCACGG</t>
  </si>
  <si>
    <t>CCCAACGUCUGCUGAGCGAGAUUACGCUUGAGCGCCCCACUGAGGAUGCCCACGGGCGAUUGGGGCACGG</t>
  </si>
  <si>
    <t>CCCAACUACUGCCGAGCGAGUUUACGCUUGAGCGCCCCACUGAGGAUGCCCACGGGCGAUUGGGGCACGG</t>
  </si>
  <si>
    <t>CCCAACGGCUGCCGAGGGAGAUUACGCUUGAGCGCCCCACUGAGGAUGCCCACGGGCGAUUGGGGCACGG</t>
  </si>
  <si>
    <t>CCCAGCGACUGCCGAGCGAGAUUACGCUUGAGCGCCCCACUGAGGAUGCCCACGGGCGAUUGGGUCACGG</t>
  </si>
  <si>
    <t>CCCAGCGACUGCCUAGCGAGAUUACGCUUGAGCGCCCCACUGAGGAUGCCCACGGGCGAUUGGGGCACGG</t>
  </si>
  <si>
    <t>CCCAACGACUGCCGAGCGAGAUUGCGCUUGAGCGCCCCACUGAGGAUGCCCAUGGGCGAUUGGGGCACGG</t>
  </si>
  <si>
    <t>CCCAUCGGCUGCCGAGCGAGAUUACGCUUGAGCGCCCCACUGAGGAUGCCCACGGGCGAUUGGGGCACGG</t>
  </si>
  <si>
    <t>CCCAACGUCUGCCGAGCGAGAUUACGCUUGAGCGCCCCACUGAGGAUGCCCACGGGCGAUCGGGGCACGG</t>
  </si>
  <si>
    <t>CCCAACGACUGCCGAGCGAGAUUACGCUUGGGCGCCCCACUGAGGAUGCCCUCGGGCGAUUGGGGCACGG</t>
  </si>
  <si>
    <t>CCCAACGACUGCCGAUCGAGAUUACGCUUGAGCGCCCCACUGAGGAUGCCCACGGGCGAUUGAGGCACGG</t>
  </si>
  <si>
    <t>CCCAACGACUGCCGAGCGAUAUUACGCUUGAGCGCCCCGCUGAGGAUGCCCACGGGCGAUUGGGGCACGG</t>
  </si>
  <si>
    <t>CCCAACGGCUGCCGAGCGUGAUUACGCUUGAGCGCCCCACUGAGGAUGCCCACGGGCGAUUGGGGCACGG</t>
  </si>
  <si>
    <t>CCCAACGGCUGCCGUGCGAGAUUACGCUUGAGCGCCCCACUGAGGAUGCCCACGGGCGAUUGGGGCACGG</t>
  </si>
  <si>
    <t>CCCAACGUCUGCCGAGCGAGAUUACGCUUGAGCGCCCCACUGAGGAUGCCCACGAGCGAUUGGGGCACGG</t>
  </si>
  <si>
    <t>CCCAAGGACUGCCGAGCGAGAUUACGCUUGAGCGCCCCACUGAGGAUUCCCACGGGCGAUUGGGGCACGG</t>
  </si>
  <si>
    <t>CCCAACGACUGGCGAGCGAGAUUACGCUUGAGCGCCCCACGGAGGAUGCCCACGGGCGAUUGGGGCACGG</t>
  </si>
  <si>
    <t>CCCAACGACUGCUGAGCGAGAUUACGCUUGAGCGCCCCACUGAGGAUGCCCGCGGGCGAUUGGGGCACGG</t>
  </si>
  <si>
    <t>CCCGACGACUGCCGAGCGAGAUUACGCUUGAGCGCCCCACUAAGGAUGCCCACGGGCGAUUGGGGCACGG</t>
  </si>
  <si>
    <t>CCCAACGACUGCCGAGCGAGAUUGCGCUUGAGCGCUCCACUGAGGAUGCCCACGGGCGAUUGGGGCACGG</t>
  </si>
  <si>
    <t>CCCAACGACUGCCGAGCGAGUUUACGCUUGAGCGCCCCACUGAGGAUGCCCACGGGCGAUUGGGGCGCGG</t>
  </si>
  <si>
    <t>CCCAUCGACUUCCGAGCGAGAUUACGCUUGAGCGCCCCACUGAGGAUGCCCACGGGCGAUUGGGGCACGG</t>
  </si>
  <si>
    <t>CCCAGUGACUGCCGAGCGAGAUUACGCUUGAGCGCCCCACUGAGGAUGCCCACGGGCGAUUGGGGCACGG</t>
  </si>
  <si>
    <t>CCCAACGACUGCCGAGCGAGAUUACGCUGGAGCGCCCCACUGAGGAUGCCCACGGGCGAUUGAGGCACGG</t>
  </si>
  <si>
    <t>CCCAACGACUGCCGAGCGAGAUUACGCUUGAGCGCCCCACGGAGGAUGCCCACGGGCGACUGGGGCACGG</t>
  </si>
  <si>
    <t>CCCAACGACUGCCUAGCGAUAUUACGCUUGAGCGCCCCACUGAGGAUGCCCACGGGCGAUUGGGGCACGG</t>
  </si>
  <si>
    <t>CCCAACGACUGCGGAGCGAGAUUACGCUUGAGCGCCCCACUGAGGAUGCCCACGGGCGAGUGGGGCACGG</t>
  </si>
  <si>
    <t>CCCAACGACUGCCGAGCGAGAUUGCGCUUGAGCGCCCUACUGAGGAUGCCCACGGGCGAUUGGGGCACGG</t>
  </si>
  <si>
    <t>CCCAACGACUGCCGAUGGAGAUUACGCUUGAGCGCCCCACUGAGGAUGCCCACGGGCGAUUGGGGCACGG</t>
  </si>
  <si>
    <t>CCCAACGACUGCCGAGCGAGAUUACGCUAGGGCGCCCCACUGAGGAUGCCCACGGGCGAUUGGGGCACGG</t>
  </si>
  <si>
    <t>CCCAACGACUGCCGAGCGAGAUUACGCUUGAGCGCCCCACUGAGGAUGCCCACGGGCGAUAGGGGCGCGG</t>
  </si>
  <si>
    <t>CCCAACGACUGCCGAGCGAGAUUGCGCUCGAGCGCCCCACUGAGGAUGCCCACGGGCGAUUGGGGCACGG</t>
  </si>
  <si>
    <t>CCCAACGACUGCCUAGCGAGAUUACGCUUGAGCGCCCCACUGAGGAUGCCCUCGGGCGAUUGGGGCACGG</t>
  </si>
  <si>
    <t>CCCAACGACUGCCGAGCGAGAUUACGCUGGAGCGCCCCACUUAGGAUGCCCACGGGCGAUUGGGGCACGG</t>
  </si>
  <si>
    <t>CCCAACGACUGCUGAGCGAGAUUACGCUUGAGCGCCCCACUGAGGAUGCCCACGAGCGAUUGGGGCACGG</t>
  </si>
  <si>
    <t>CCCAGCGACUGCCGAGCAAGAUUACGCUUGAGCGCCCCACUGAGGAUGCCCACGGGCGAUUGGGGCACGG</t>
  </si>
  <si>
    <t>CCCAACGACUGCCGAGCGAGAGUACGCUUGAGCGCCCCACUGAGGAUGCCCACGGGCGAAUGGGGCACGG</t>
  </si>
  <si>
    <t>CCCAACGGCAGCCGAGCGAGAUUACGCUUGAGCGCCCCACUGAGGAUGCCCACGGGCGAUUGGGGCACGG</t>
  </si>
  <si>
    <t>CCCACCGACUGCCUAGCGAGAUUACGCUUGAGCGCCCCACUGAGGAUGCCCACGGGCGAUUGGGGCACGG</t>
  </si>
  <si>
    <t>CCCAACGACUGCCGAGGGAGAUUACGCUCGAGCGCCCCACUGAGGAUGCCCACGGGCGAUUGGGGCACGG</t>
  </si>
  <si>
    <t>CCCAAUGACUGCCGAGCGAGAUUACGCUUGAGCGCCCCACUAAGGAUGCCCACGGGCGAUUGGGGCACGG</t>
  </si>
  <si>
    <t>CCCAACGACUGCCGAGCGAUAUUACGCUUGGGCGCCCCACUGAGGAUGCCCACGGGCGAUUGGGGCACGG</t>
  </si>
  <si>
    <t>CCCAAGGACUGCCGAGCGAGAUUACGCUCGAGCGCCCCACUGAGGAUGCCCACGGGCGAUUGGGGCACGG</t>
  </si>
  <si>
    <t>CCCAACGACUUCCGAACGAGAUUACGCUUGAGCGCCCCACUGAGGAUGCCCACGGGCGAUUGGGGCACGG</t>
  </si>
  <si>
    <t>CCCAUCGACUGCGGAGCGAGAUUACGCUUGAGCGCCCCACUGAGGAUGCCCACGGGCGAUUGGGGCACGG</t>
  </si>
  <si>
    <t>CCCAACGACUGCCGAGCGAGAUGACGCUUGAGCGCCCCACUGAGUAUGCCCACGGGCGAUUGGGGCACGG</t>
  </si>
  <si>
    <t>CCCAACGACUGGCGAGCGAGAUUACGCUUGAGCGCCCCACUGAGGAUGCCCACGGGCGAUUGGAGCACGG</t>
  </si>
  <si>
    <t>CCCAACUACUGCCGAGCGAGAUUACGCUUGAGCGCCCCACUGAGGAUGCCCACGGGCGAUUGGUGCACGG</t>
  </si>
  <si>
    <t>CCCAACGACUGCCGAGCGAGAUUACGCUCGAGCGCCCCACGGAGGAUGCCCACGGGCGAUUGGGGCACGG</t>
  </si>
  <si>
    <t>CCCAACGACUGCCGAGCGGGACUACGCUUGAGCGCCCCACUGAGGAUGCCCACGGGCGAUUGGGGCACGG</t>
  </si>
  <si>
    <t>CCCAACGACUUCCGAGCGAGAUUACGCUUGUGCGCCCCACUGAGGAUGCCCACGGGCGAUUGGGGCACGG</t>
  </si>
  <si>
    <t>CCCAGCGACUGCCGAGCGAGAUUACGCUUGAGCGCCCCACUGAGGAUGCCCGCGGGCGAUUGGGGCACGG</t>
  </si>
  <si>
    <t>CCCAACGACUGCCGAGCGAGAUUACGCUUGGGCGCCCCACUGAGGAUGCCCACGGGCGAUUGGAGCACGG</t>
  </si>
  <si>
    <t>CCCAACGACUGCCGAGCGGGAUUACGCUUGAGCGCCCCGCUGAGGAUGCCCACGGGCGAUUGGGGCACGG</t>
  </si>
  <si>
    <t>CCCAACGACUGCCGAGCGAGAUGACGCUUGAGCGCCCCACAGAGGAUGCCCACGGGCGAUUGGGGCACGG</t>
  </si>
  <si>
    <t>CCCAACGACUGACGAGCGAGAGUACGCUUGAGCGCCCCACUGAGGAUGCCCACGGGCGAUUGGGGCACGG</t>
  </si>
  <si>
    <t>CCCAACGACUGCCGAGGGAGAUUGCGCUUGAGCGCCCCACUGAGGAUGCCCACGGGCGAUUGGGGCACGG</t>
  </si>
  <si>
    <t>CCCAACGACUUCCGAGCGAGUUUACGCUUGAGCGCCCCACUGAGGAUGCCCACGGGCGAUUGGGGCACGG</t>
  </si>
  <si>
    <t>CCCAGCGGCUGCCGAGCGAGAUUACGCUUGAGCGCCCCACUGAGGAUGCCCACGGGCGAUUGGGGCACGG</t>
  </si>
  <si>
    <t>CCCAACGACUGCCGAGCGAGAGUACGCCUGAGCGCCCCACUGAGGAUGCCCACGGGCGAUUGGGGCACGG</t>
  </si>
  <si>
    <t>CCCAACGACUGCCGAGCGAGAUUACGCUUGAGCGCCCCACUGAGGAUGCCCACGGGCGAUCGGGGCGCGG</t>
  </si>
  <si>
    <t>CCCAACGACUGCCGAGCGAGAUUACACUUGAGCGCCCCACGGAGGAUGCCCACGGGCGAUUGGGGCACGG</t>
  </si>
  <si>
    <t>CCCAACGACUGCCGAGCGAGAUUACGCUGGAGCGCCCCACUGAGGAUGCCCACGGGCGAUAGGGGCACGG</t>
  </si>
  <si>
    <t>CCCAACGACUGCCGAGCGAGAGUACGCUUGAGCGUCCCACUGAGGAUGCCCACGGGCGAUUGGGGCACGG</t>
  </si>
  <si>
    <t>CCCAGCGACUGCCGAGCGAGAUUACGCUUGGGCGCCCCACUGAGGAUGCCCACGGGCGAUUGGGGCACGG</t>
  </si>
  <si>
    <t>CCCAACGACUGCCGAGCGAGGUUACGCUUGAGCGCCCCACUGAGGAUGCCCACGGGCGUUUGGGGCACGG</t>
  </si>
  <si>
    <t>CCCAACGGCUGCCGAACGAGAUUACGCUUGAGCGCCCCACUGAGGAUGCCCACGGGCGAUUGGGGCACGG</t>
  </si>
  <si>
    <t>CCCAACGACUGCCGAGCGAGAUUACGCUGGAGCGCCCCAUUGAGGAUGCCCACGGGCGAUUGGGGCACGG</t>
  </si>
  <si>
    <t>CCCAACGACUGCCGAGCGAGAGUACGCUUGAGCGCCCCACUGAGGAUGCCCACGGGCGAUUGGCGCACGG</t>
  </si>
  <si>
    <t>CCCAACGACUGCGGAGCGAGAUUACGCUUGAGCUCCCCACUGAGGAUGCCCACGGGCGAUUGGGGCACGG</t>
  </si>
  <si>
    <t>CCCAACGGCUGCCGAGCGAGAUUACGCUUGAGCGCCCCACUGAGGAUGCCCACGGGUGAUUGGGGCACGG</t>
  </si>
  <si>
    <t>CCCAACGACUGCCGAGCGAGAUUGCGCUUGAGCGCCCCACUGAGGAUGCCCACGGGCGAUUGGGUCACGG</t>
  </si>
  <si>
    <t>CCCAACGACUGCCGAGCGAGAUGACGCUUGAGCGCCCCACUGAGGAUGCGCACGGGCGAUUGGGGCACGG</t>
  </si>
  <si>
    <t>CCCAACAACUGCCGAGCGAGAUUACGCUUGAGCGCCCCACUGAGGAUGCCCACGGGCGAUUGAGGCACGG</t>
  </si>
  <si>
    <t>CCCAACGACGGCCGAGCGAGAUUACGCUUGAGCGCCCCACUGAGGAUGCCCACGGGCGAUUGGCGCACGG</t>
  </si>
  <si>
    <t>CCCAGCGACUGCCGAGCGAGAUUACGCUUGAGCGCCCCACUGAGGAUGCCUACGGGCGAUUGGGGCACGG</t>
  </si>
  <si>
    <t>CCCAAGGACUGCCGAGCGAGAUUACGCUUGAGCGCCCCACUGAGGAUGGCCACGGGCGAUUGGGGCACGG</t>
  </si>
  <si>
    <t>CCCAACGACUGCCGAGCGAUAUUACGCUUGAGCGCCCCACUGAGGAUGCCCACGGGCGAUUGGAGCACGG</t>
  </si>
  <si>
    <t>CCCAACGACUGCGGAGCGAGAUUACGCUUGUGCGCCCCACUGAGGAUGCCCACGGGCGAUUGGGGCACGG</t>
  </si>
  <si>
    <t>CCCAACGACUGCCGAGCGAGAUUACGCGUGAGCGCCCCGCUGAGGAUGCCCACGGGCGAUUGGGGCACGG</t>
  </si>
  <si>
    <t>CCCAACGGCUGCCGAGCGAGAUUAUGCUUGAGCGCCCCACUGAGGAUGCCCACGGGCGAUUGGGGCACGG</t>
  </si>
  <si>
    <t>CCCAACGACUGCCGAGCGGGAUUACGCUUAAGCGCCCCACUGAGGAUGCCCACGGGCGAUUGGGGCACGG</t>
  </si>
  <si>
    <t>CCCAACGACUACCGAGCGAGAUUGCGCUUGAGCGCCCCACUGAGGAUGCCCACGGGCGAUUGGGGCACGG</t>
  </si>
  <si>
    <t>CCCGACGACUGCCGAGCGAGAUUACGCUUGAGCGCCCCACUGAGGAUGCCCAUGGGCGAUUGGGGCACGG</t>
  </si>
  <si>
    <t>CCCAACGGCUGCCGAGCGAGAUUACGCUUGAGCGCCCCACUGAGGAUGCCCACGGGCGAUUGGGGUACGG</t>
  </si>
  <si>
    <t>CCCAACGACUGCCGAGGGAGAUUAGGCUUGAGCGCCCCACUGAGGAUGCCCACGGGCGAUUGGGGCACGG</t>
  </si>
  <si>
    <t>CCCAACGACUGCCGAGCGAGAGUACGCUUGAGCGCCCCACUGAGGAUGCCCACGGGCGAUUGGGGAACGG</t>
  </si>
  <si>
    <t>CCCAUCGACUGCCGAGCGAGAUUACGCUUGAGCGCCCCACUGAGGAUGCCCACGGGCGAUUGGAGCACGG</t>
  </si>
  <si>
    <t>CCCAACGACUUCCGAUCGAGAUUACGCUUGAGCGCCCCACUGAGGAUGCCCACGGGCGAUUGGGGCACGG</t>
  </si>
  <si>
    <t>CCCAUCGACUGCCGAGCGAGAUUACGCUUGAGCGCCCCACUGAGGAUGCCCACGGGCGAUUGGGGCUCGG</t>
  </si>
  <si>
    <t>CCCAACGACUGCCGAGCGAGAUGACGCUUGAGCGCCCCACUGAGGAUGCCCACGAGCGAUUGGGGCACGG</t>
  </si>
  <si>
    <t>CCCAGCGACUGCCGAGCGAGAUUACGCUUGAGCGCCCCACUGAGGAUGCCCUCGGGCGAUUGGGGCACGG</t>
  </si>
  <si>
    <t>CCCAGCGACUGGCGAGCGAGAUUACGCUUGAGCGCCCCACUGAGGAUGCCCACGGGCGAUUGGGGCACGG</t>
  </si>
  <si>
    <t>CCCAACGACUGCCGAGUGAGAUUACGCUUGAGCGCCCCACUGGGGAUGCCCACGGGCGAUUGGGGCACGG</t>
  </si>
  <si>
    <t>CCCAACGACUGCCGAGCGAGAUUACGCUUGGGCGCCCCACGGAGGAUGCCCACGGGCGAUUGGGGCACGG</t>
  </si>
  <si>
    <t>CCCAAGGCCUGCCGAGCGAGAUUACGCUUGAGCGCCCCACUGAGGAUGCCCACGGGCGAUUGGGGCACGG</t>
  </si>
  <si>
    <t>CCCAACGACUGCCGAGCGAGAUUACGCUUGAGCGCCCUACGGAGGAUGCCCACGGGCGAUUGGGGCACGG</t>
  </si>
  <si>
    <t>CCCAACUCCUGCCGAGCGAGAUUACGCUUGAGCGCCCCACUGAGGAUGCCCACGGGCGAUUGGGGCACGG</t>
  </si>
  <si>
    <t>CCCAACGACUUCCGAGCGAGAUUACGCUUGAGCGCCCCACUGAGGAUGCCCAUGGGCGAUUGGGGCACGG</t>
  </si>
  <si>
    <t>CCCUACGACUGCCGAGCGAGAUUACGCUUGAGCGCCCCACUGAGGAUGCCCACGGGCGAUUGUGGCACGG</t>
  </si>
  <si>
    <t>CCCAACGACUGCCGAGCGAGAUUGCGCUUGAGCGCCCCACGGAGGAUGCCCACGGGCGAUUGGGGCACGG</t>
  </si>
  <si>
    <t>CCCAACGUCUGCCGAGCGAGAUUGCGCUUGAGCGCCCCACUGAGGAUGCCCACGGGCGAUUGGGGCACGG</t>
  </si>
  <si>
    <t>CCCAACGACUGCCGAGCGUGAUUACGCUUGAGCGCCCCACGGAGGAUGCCCACGGGCGAUUGGGGCACGG</t>
  </si>
  <si>
    <t>CCCAACGACUGCCUAGCGAGAUUACGCUUGAGCGCCCCACUGAGGAUGCCCACGGGUGAUUGGGGCACGG</t>
  </si>
  <si>
    <t>CCCAACGGCUGCCGAGUGAGAUUACGCUUGAGCGCCCCACUGAGGAUGCCCACGGGCGAUUGGGGCACGG</t>
  </si>
  <si>
    <t>CCCAACGACAGCCGAGCGAGAUUACGCUUGUGCGCCCCACUGAGGAUGCCCACGGGCGAUUGGGGCACGG</t>
  </si>
  <si>
    <t>CCCAACGACUGCCGAUCGAGAUUACGCUUGAGCGCCCCACUGAGGAUGCCCACGGGCGAUAGGGGCACGG</t>
  </si>
  <si>
    <t>CCCAACGACUGCCUAGCGAGAUUACGCUUGAGCGCCCCACUGAGGAUGCCCACGGGCGAUUAGGGCACGG</t>
  </si>
  <si>
    <t>CCCAACGACUGCCGAUCGAGAUGACGCUUGAGCGCCCCACUGAGGAUGCCCACGGGCGAUUGGGGCACGG</t>
  </si>
  <si>
    <t>CCCAACGUCUGCCGAGCGAGAUUACGCUAGAGCGCCCCACUGAGGAUGCCCACGGGCGAUUGGGGCACGG</t>
  </si>
  <si>
    <t>CCCAGCGACUGCCGAGCGAGAUUACGCUUGAGCGCCCCACUGAGGAUGCCCACGGGCGAUCGGGGCACGG</t>
  </si>
  <si>
    <t>CCCAGCGACUGCAGAGCGAGAUUACGCUUGAGCGCCCCACUGAGGAUGCCCACGGGCGAUUGGGGCACGG</t>
  </si>
  <si>
    <t>CCCAUCGACUGCCGAGCGAGAUUACGCUUGAGCGCCCCACUGAGGAAGCCCACGGGCGAUUGGGGCACGG</t>
  </si>
  <si>
    <t>CCCAACGACUGCUGAGUGAGAUUACGCUUGAGCGCCCCACUGAGGAUGCCCACGGGCGAUUGGGGCACGG</t>
  </si>
  <si>
    <t>CCCAAUGACUGCCGAGCGAGAUUACGCUUGAGCGCCCCACUGAGGAUGCCCACGAGCGAUUGGGGCACGG</t>
  </si>
  <si>
    <t>CCCAUCGACUGCCGAGCGAGACUACGCUUGAGCGCCCCACUGAGGAUGCCCACGGGCGAUUGGGGCACGG</t>
  </si>
  <si>
    <t>CCCAACGACUGCCGAGCGAGAUGACGCUUGAGCGCCCCACUGAGGAUGCCCACGGGCGAUUAGGGCACGG</t>
  </si>
  <si>
    <t>CCCGACGACUGCCGAGCGAGAUUACGCUUGAGCGCCCCACUGAGGAUGCCCACGGGCGAUUGGCGCACGG</t>
  </si>
  <si>
    <t>CCCAACGACUGCCGAGGGAGAUUACGCUUGAGCGCCCCAGUGAGGAUGCCCACGGGCGAUUGGGGCACGG</t>
  </si>
  <si>
    <t>CCCAACGACUGCCGAGCGAGAGUACGCUUGAGCGGCCCACUGAGGAUGCCCACGGGCGAUUGGGGCACGG</t>
  </si>
  <si>
    <t>CCCAACGAGUGCCGAGCGAGAUUACGCUUGAGCGCCCCACUGAGGAUGCCAACGGGCGAUUGGGGCACGG</t>
  </si>
  <si>
    <t>CCCAACGACUGCCGAGCGAGAUUACGCUUGAGGUCCCCACUGAGGAUGCCCACGGGCGAUUGGGGCACGG</t>
  </si>
  <si>
    <t>CCCAACGACUGCCGAGGGAGAUUACGCUUGAGCGCCCCACUGAGGAUGCCCACGGGCGAUUGUGGCACGG</t>
  </si>
  <si>
    <t>CCCGACGACUGCCGAGCGAGAUUACGCUUGAGCGCCCCACUGAGGAUGCCCACGGGCGAUUGGGGCUCGG</t>
  </si>
  <si>
    <t>CCCAACGGCUGCUGAGCGAGAUUACGCUUGAGCGCCCCACUGAGGAUGCCCACGGGCGAUUGGGGCACGG</t>
  </si>
  <si>
    <t>CCCAACGACGGCCGAGCGAGCUUACGCUUGAGCGCCCCACUGAGGAUGCCCACGGGCGAUUGGGGCACGG</t>
  </si>
  <si>
    <t>A21C</t>
  </si>
  <si>
    <t>CCCUACGACUGCCGAGCGAGAUUACGCUUGAGCGCCCCACUGAGGAUGCCCACGGGUGAUUGGGGCACGG</t>
  </si>
  <si>
    <t>CCCACCGCCUGCCGAGCGAGAUUACGCUUGAGCGCCCCACUGAGGAUGCCCACGGGCGAUUGGGGCACGG</t>
  </si>
  <si>
    <t>CCCAACGACUGCCGAGCGAGAUGACGCUUGAGCGCCCCACUGAGGAUGCCCACGGGCGAUGGGGGCACGG</t>
  </si>
  <si>
    <t>CCCAACGACUGCCGAGCGAGAGUACGCUUGAGCGCCCCACUGAGGAUGCCAACGGGCGAUUGGGGCACGG</t>
  </si>
  <si>
    <t>CCCAACGACUGCCGAGCGAGAUUACGCUGGAGCGCCCCACCGAGGAUGCCCACGGGCGAUUGGGGCACGG</t>
  </si>
  <si>
    <t>CCCAACGACUGCCAAGCGUGAUUACGCUUGAGCGCCCCACUGAGGAUGCCCACGGGCGAUUGGGGCACGG</t>
  </si>
  <si>
    <t>CCCAACGACUUCCGAGCGAGAUUACGCUUGAGCGCCCCACUAAGGAUGCCCACGGGCGAUUGGGGCACGG</t>
  </si>
  <si>
    <t>CCCAAAGACUGCGGAGCGAGAUUACGCUUGAGCGCCCCACUGAGGAUGCCCACGGGCGAUUGGGGCACGG</t>
  </si>
  <si>
    <t>CCCAGCGACUGCCGAGCGAGAUUACGCUUGAGCGCCCCACUGAGGAUGCCCACGGGCGAUUGAGGCACGG</t>
  </si>
  <si>
    <t>CCCAACGACUGCCGAGCGAGAUUACGCUGGAGCGCCCCACUGAGGAUGCCCAUGGGCGAUUGGGGCACGG</t>
  </si>
  <si>
    <t>CCCAACGGCUGCCGAGCGAGAUUACGCGUGAGCGCCCCACUGAGGAUGCCCACGGGCGAUUGGGGCACGG</t>
  </si>
  <si>
    <t>CCCAACUACUGCCGAGCGAGAUUACGCUUGAGGGCCCCACUGAGGAUGCCCACGGGCGAUUGGGGCACGG</t>
  </si>
  <si>
    <t>CCCAACGACUGCCGAGCGAGAUGACGCUUGAGCGCCCCAGUGAGGAUGCCCACGGGCGAUUGGGGCACGG</t>
  </si>
  <si>
    <t>CCCAAGGACUGCCGAGCGAGAUUACGCUUGAGCGCCCCACCGAGGAUGCCCACGGGCGAUUGGGGCACGG</t>
  </si>
  <si>
    <t>CCCAAGGACUGCCGAGCGAGAUUACGCUUGAGCGCCCCACUGAGGAUGCCCACGGGCGAUUGGUGCACGG</t>
  </si>
  <si>
    <t>CCCACAGACUGCCGAGCGAGAUUACGCUUGAGCGCCCCACUGAGGAUGCCCACGGGCGAUUGGGGCACGG</t>
  </si>
  <si>
    <t>CCCAACGACUUCCGAGCGAGAUUACGCUUGAGCGCCCCACUGAGGAUGCCCACGGACGAUUGGGGCACGG</t>
  </si>
  <si>
    <t>CCCAACGACUGCCGAGCGAUAUUACGCCUGAGCGCCCCACUGAGGAUGCCCACGGGCGAUUGGGGCACGG</t>
  </si>
  <si>
    <t>CCCAACGACUUUCGAGCGAGAUUACGCUUGAGCGCCCCACUGAGGAUGCCCACGGGCGAUUGGGGCACGG</t>
  </si>
  <si>
    <t>CCCCACGGCUGCCGAGCGAGAUUACGCUUGAGCGCCCCACUGAGGAUGCCCACGGGCGAUUGGGGCACGG</t>
  </si>
  <si>
    <t>CCCAACGACUGGCGAGCGAGAUUGCGCUUGAGCGCCCCACUGAGGAUGCCCACGGGCGAUUGGGGCACGG</t>
  </si>
  <si>
    <t>CCCAGCGACUGCCGAGCUAGAUUACGCUUGAGCGCCCCACUGAGGAUGCCCACGGGCGAUUGGGGCACGG</t>
  </si>
  <si>
    <t>CCCAGAGACUGCCGAGCGAGAUUACGCUUGAGCGCCCCACUGAGGAUGCCCACGGGCGAUUGGGGCACGG</t>
  </si>
  <si>
    <t>CCCAACGACUGCCGAGCGAGAUGACGCUUGAGCGCCCCACUGAGGAUGCCCACGGGCGAUUGGGGCCCGG</t>
  </si>
  <si>
    <t>CCCAACGACUGCCGAGCGAGAUUACGCUUGAGCGCCCCGCUGAGGAUGCCCACGGGUGAUUGGGGCACGG</t>
  </si>
  <si>
    <t>CCCAACGACUGCCGAGCGAGAUUGCGCUUGAGCGCCCCACUGAGGAUGCCCACAGGCGAUUGGGGCACGG</t>
  </si>
  <si>
    <t>CCCAACGAGUGCCGAGUGAGAUUACGCUUGAGCGCCCCACUGAGGAUGCCCACGGGCGAUUGGGGCACGG</t>
  </si>
  <si>
    <t>CCCAAUGACUGGCGAGCGAGAUUACGCUUGAGCGCCCCACUGAGGAUGCCCACGGGCGAUUGGGGCACGG</t>
  </si>
  <si>
    <t>CCCAACUACUGCCGAGCGAGAUUAUGCUUGAGCGCCCCACUGAGGAUGCCCACGGGCGAUUGGGGCACGG</t>
  </si>
  <si>
    <t>CCCAACGACUGCCGAGCGAGAUUAGUCUUGAGCGCCCCACUGAGGAUGCCCACGGGCGAUUGGGGCACGG</t>
  </si>
  <si>
    <t>CCCAACGACUGCCUAGCGAGAUUACGCUUGAGUGCCCCACUGAGGAUGCCCACGGGCGAUUGGGGCACGG</t>
  </si>
  <si>
    <t>CCCAACGACGCCCGAGCGAGAUUACGCUUGAGCGCCCCACUGAGGAUGCCCACGGGCGAUUGGGGCACGG</t>
  </si>
  <si>
    <t>CCCAACGACUACCGAGCGAGAUUACGCUUGAGCGCCCCACAGAGGAUGCCCACGGGCGAUUGGGGCACGG</t>
  </si>
  <si>
    <t>CCCAACGUCUGCCGAGCGAUAUUACGCUUGAGCGCCCCACUGAGGAUGCCCACGGGCGAUUGGGGCACGG</t>
  </si>
  <si>
    <t>CCCAACGACUGCCAAGCGAUAUUACGCUUGAGCGCCCCACUGAGGAUGCCCACGGGCGAUUGGGGCACGG</t>
  </si>
  <si>
    <t>CCCAACGAUUGCCGAGCGAGAUUGCGCUUGAGCGCCCCACUGAGGAUGCCCACGGGCGAUUGGGGCACGG</t>
  </si>
  <si>
    <t>CCCAGCGACUGCCGAGCGAGAUUACGCUUGAGCGCCCCACUGAGGAUGCCCACAGGCGAUUGGGGCACGG</t>
  </si>
  <si>
    <t>CCCAACGACUGCCGAGUGAGAUUACGCUUGAGCACCCCACUGAGGAUGCCCACGGGCGAUUGGGGCACGG</t>
  </si>
  <si>
    <t>CCCGACGCCUGCCGAGCGAGAUUACGCUUGAGCGCCCCACUGAGGAUGCCCACGGGCGAUUGGGGCACGG</t>
  </si>
  <si>
    <t>CCCAACUACUGCCGAGCGAGAUUACGCUUGAGCGCCCCACUGAGGAUGCCCACGUGCGAUUGGGGCACGG</t>
  </si>
  <si>
    <t>CCCGACGACUGCCGAGAGAGAUUACGCUUGAGCGCCCCACUGAGGAUGCCCACGGGCGAUUGGGGCACGG</t>
  </si>
  <si>
    <t>CCCAACGACUGCCGAGGGAGAUUACGCUUGAGCGCCCCACUGAGGAUGCCCACGGGUGAUUGGGGCACGG</t>
  </si>
  <si>
    <t>CCCAACGACUGCUGAGCGAGAUUACGCUUGAGCGCCCCGCUGAGGAUGCCCACGGGCGAUUGGGGCACGG</t>
  </si>
  <si>
    <t>CCCAACGGCUGCCGAGCGAGUUUACGCUUGAGCGCCCCACUGAGGAUGCCCACGGGCGAUUGGGGCACGG</t>
  </si>
  <si>
    <t>CCCAGCGACUGCCGAGCGAGAUUACGCUUGAGCGCCCCACUGAGGAUGCGCACGGGCGAUUGGGGCACGG</t>
  </si>
  <si>
    <t>CCCAACGACUGCGGAGCGUGAUUACGCUUGAGCGCCCCACUGAGGAUGCCCACGGGCGAUUGGGGCACGG</t>
  </si>
  <si>
    <t>CCCAACGACUGCCGAGCGAGAUUACGCUGGAGCGCCCCACUGAGGAUGCCGACGGGCGAUUGGGGCACGG</t>
  </si>
  <si>
    <t>CCCAAGGACUGCCGAGCGAGAUUACGCUUGAGCGCCCCACUGAGGAUGCGCACGGGCGAUUGGGGCACGG</t>
  </si>
  <si>
    <t>CCCAACGUCUGCCGAGCGAGAUUACGUUUGAGCGCCCCACUGAGGAUGCCCACGGGCGAUUGGGGCACGG</t>
  </si>
  <si>
    <t>CCCAACGACUGCCUAGCGAGAUUACGCUUGGGCGCCCCACUGAGGAUGCCCACGGGCGAUUGGGGCACGG</t>
  </si>
  <si>
    <t>CCCAACGACCGCCGAGCGAGAUUACGCUUGAGCGCCCCACUGAGGAUGCCCACGGGCGAUUGGGGCUCGG</t>
  </si>
  <si>
    <t>CCCUACGACUGGCGAGCGAGAUUACGCUUGAGCGCCCCACUGAGGAUGCCCACGGGCGAUUGGGGCACGG</t>
  </si>
  <si>
    <t>CCCAACGACUGCGGAGCGAGAUUACGCUUGAGCGCCCCACUGAGGAUGCCCACGGGCGAUUUGGGCACGG</t>
  </si>
  <si>
    <t>CCCAACGACUGCCAAGCGAGAUUACGCUUGAGCGCCCCACUGAGGAUGCCCGCGGGCGAUUGGGGCACGG</t>
  </si>
  <si>
    <t>CCCAUCGACUGCCUAGCGAGAUUACGCUUGAGCGCCCCACUGAGGAUGCCCACGGGCGAUUGGGGCACGG</t>
  </si>
  <si>
    <t>CCCAACGACUGCCGAGCGAGAUUACGCUUGAGCGCCCCACGGAGGAUGCCCAUGGGCGAUUGGGGCACGG</t>
  </si>
  <si>
    <t>CCCGACGACUGCCGAGCGAGAUUACGCUUGAGCGCCCCACAGAGGAUGCCCACGGGCGAUUGGGGCACGG</t>
  </si>
  <si>
    <t>CCCAACGGCUGCCGAGCGAGAUUACGCUUGAGCGCUCCACUGAGGAUGCCCACGGGCGAUUGGGGCACGG</t>
  </si>
  <si>
    <t>CCCAACGGCUGCCGAGCGAGAUUACGCUUGAGCGCCCCACUGAGGAAGCCCACGGGCGAUUGGGGCACGG</t>
  </si>
  <si>
    <t>CCCAUCGACUGCCGAGCGAGAUUUCGCUUGAGCGCCCCACUGAGGAUGCCCACGGGCGAUUGGGGCACGG</t>
  </si>
  <si>
    <t>CCCAACGACGGCCGAGCGAGAUUAAGCUUGAGCGCCCCACUGAGGAUGCCCACGGGCGAUUGGGGCACGG</t>
  </si>
  <si>
    <t>CCCUGCGACUGCCGAGCGAGAUUACGCUUGAGCGCCCCACUGAGGAUGCCCACGGGCGAUUGGGGCACGG</t>
  </si>
  <si>
    <t>CCCAACGGCUGCCGAGCGAGAUUACGCUUGAGCGCCCCACUGAGGAUGCCCUCGGGCGAUUGGGGCACGG</t>
  </si>
  <si>
    <t>CCCAACGGGUGCCGAGCGAGAUUACGCUUGAGCGCCCCACUGAGGAUGCCCACGGGCGAUUGGGGCACGG</t>
  </si>
  <si>
    <t>CCCAACGACUGCCGAGCGGGAUUACACUUGAGCGCCCCACUGAGGAUGCCCACGGGCGAUUGGGGCACGG</t>
  </si>
  <si>
    <t>CCCAACGACUGCCGAGCGAGAUUACGCCUGAGCGCCCCACUGAGGAUGCCCACGGGCGAUAGGGGCACGG</t>
  </si>
  <si>
    <t>CCCAACGACUGCCGAGCGGGAUUAGGCUUGAGCGCCCCACUGAGGAUGCCCACGGGCGAUUGGGGCACGG</t>
  </si>
  <si>
    <t>CCCAACGACUGCCGAGCUAGAUUGCGCUUGAGCGCCCCACUGAGGAUGCCCACGGGCGAUUGGGGCACGG</t>
  </si>
  <si>
    <t>CCCAACGACUGCGGAGCGAGAUUACGCUUGAGCGCCCCACUGAGGAUGCCCACGGGCGACUGGGGCACGG</t>
  </si>
  <si>
    <t>CCCUACGACUGCCGAGCGAGAUUACGCUUGAGCGCCCCACUGAGGAUGCCCACGGGCGAUUGAGGCACGG</t>
  </si>
  <si>
    <t>CCCAACGACUGCCGAGGGAGAUUACGCUGGAGCGCCCCACUGAGGAUGCCCACGGGCGAUUGGGGCACGG</t>
  </si>
  <si>
    <t>CCCAACGACGGCCGAGCGAGAUUACGCUUGAGCGCCCCACUGAGGAUGCCCACGGGCUAUUGGGGCACGG</t>
  </si>
  <si>
    <t>CCCAACUACUGCCGAGCGAGAUUACGCUUGAACGCCCCACUGAGGAUGCCCACGGGCGAUUGGGGCACGG</t>
  </si>
  <si>
    <t>CCCUACGACUGCCGAGCGAGAUUACGCUUGAGCGCCCCACUGAGGAUGCCUACGGGCGAUUGGGGCACGG</t>
  </si>
  <si>
    <t>CCCAACGACUGCUGAGCGAGAUUACGCUUGAGCGCCCCUCUGAGGAUGCCCACGGGCGAUUGGGGCACGG</t>
  </si>
  <si>
    <t>CCCAGCGACUGCCGAGCGAGAUUACGCUUGAGCGCCCCCCUGAGGAUGCCCACGGGCGAUUGGGGCACGG</t>
  </si>
  <si>
    <t>CCCAACGACUGCCGAGCGAGAUGACGCUUGAGCGCCACACUGAGGAUGCCCACGGGCGAUUGGGGCACGG</t>
  </si>
  <si>
    <t>CCCAGCGACUGCCGAGCGAGAUUACGCUUGAGCGCCCCACUGAGGAUGCCCACGGACGAUUGGGGCACGG</t>
  </si>
  <si>
    <t>CCCAACGACUGCCGAGCGAGAAGACGCUUGAGCGCCCCACUGAGGAUGCCCACGGGCGAUUGGGGCACGG</t>
  </si>
  <si>
    <t>CCCAACGACUGCCGAACGAGAUUACGCUGGAGCGCCCCACUGAGGAUGCCCACGGGCGAUUGGGGCACGG</t>
  </si>
  <si>
    <t>CCCAACGACUUCCGAGCGAGAUUACGCCUGAGCGCCCCACUGAGGAUGCCCACGGGCGAUUGGGGCACGG</t>
  </si>
  <si>
    <t>CCCAACGACUGCCUAGCGAGAUUACUCUUGAGCGCCCCACUGAGGAUGCCCACGGGCGAUUGGGGCACGG</t>
  </si>
  <si>
    <t>CCCAACUACUGCCGAGCGAGAUUACGCUUGAGCGCCCCACUGAGGAUGCCCACGAGCGAUUGGGGCACGG</t>
  </si>
  <si>
    <t>CCCAAAGACUGGCGAGCGAGAUUACGCUUGAGCGCCCCACUGAGGAUGCCCACGGGCGAUUGGGGCACGG</t>
  </si>
  <si>
    <t>CCCAACGACUGCCGAGCGAGAUUACGCUUGAGCGCCCCUCUGAGGAUGCCCACGGGCGAUUGGGGUACGG</t>
  </si>
  <si>
    <t>CCCAACGGUUGCCGAGCGAGAUUACGCUUGAGCGCCCCACUGAGGAUGCCCACGGGCGAUUGGGGCACGG</t>
  </si>
  <si>
    <t>CCCAACGACUUCCGAGCGAGAUUACGCUUGAGCGCCCCACUGAGGAUGCCCACGUGCGAUUGGGGCACGG</t>
  </si>
  <si>
    <t>CCCAACGGCUGCCGAGCGAGAUUACGCUUGAGCGCCCCACUGAGGAUGCCCACGGGCGAUUGUGGCACGG</t>
  </si>
  <si>
    <t>CCCCACUACUGCCGAGCGAGAUUACGCUUGAGCGCCCCACUGAGGAUGCCCACGGGCGAUUGGGGCACGG</t>
  </si>
  <si>
    <t>CCCAACGACUGCCGAGCGAGAUGACGCUUGAGCGCGCCACUGAGGAUGCCCACGGGCGAUUGGGGCACGG</t>
  </si>
  <si>
    <t>CCCAACGACUGCGGAGCGAGAUUACGCUUGAGCGCCCCACUGAGGAUGCCUACGGGCGAUUGGGGCACGG</t>
  </si>
  <si>
    <t>CCCAACGACUGCGGAGCGAGAUUACGCAUGAGCGCCCCACUGAGGAUGCCCACGGGCGAUUGGGGCACGG</t>
  </si>
  <si>
    <t>CCCAACGACUGCCGAGCGAGAUUACGCUAGAGCGCCCCUCUGAGGAUGCCCACGGGCGAUUGGGGCACGG</t>
  </si>
  <si>
    <t>CCCAAUGAUUGCCGAGCGAGAUUACGCUUGAGCGCCCCACUGAGGAUGCCCACGGGCGAUUGGGGCACGG</t>
  </si>
  <si>
    <t>CCCAACGAUUGCCGAGCGGGAUUACGCUUGAGCGCCCCACUGAGGAUGCCCACGGGCGAUUGGGGCACGG</t>
  </si>
  <si>
    <t>CCCAACGACUGCCGAGCGAGAGUACGCUUGAGCGCCCCACUGAGGAUACCCACGGGCGAUUGGGGCACGG</t>
  </si>
  <si>
    <t>CCCAAGGACUGCCGAGCGAGAUUACGCUUGUGCGCCCCACUGAGGAUGCCCACGGGCGAUUGGGGCACGG</t>
  </si>
  <si>
    <t>CCCAAGGACUGCCGAGCGAGAUUACGCUUGAGCGCCCCACUGAGGAUGCCCACGGGCGAUGGGGGCACGG</t>
  </si>
  <si>
    <t>CCCAACGACUGCCGGUCGAGAUUACGCUUGAGCGCCCCACUGAGGAUGCCCACGGGCGAUUGGGGCACGG</t>
  </si>
  <si>
    <t>CCCAGCGACUGCCGAGCGAGAUUACGCUUGAGCGCCCCACUGAGUAUGCCCACGGGCGAUUGGGGCACGG</t>
  </si>
  <si>
    <t>CCCAACGACUGCCGAGCGAGAUGACGCUUGAGCGCCCCACUGAGGAUGCCCACGCGCGAUUGGGGCACGG</t>
  </si>
  <si>
    <t>CCCAACGGCUGCCGAGCGGGAUUACGCUUGAGCGCCCCACUGAGGAUGCCCACGGGCGAUUGGGGCACGG</t>
  </si>
  <si>
    <t>CCCUACGACUGCCGGGCGAGAUUACGCUUGAGCGCCCCACUGAGGAUGCCCACGGGCGAUUGGGGCACGG</t>
  </si>
  <si>
    <t>CCCAACGACUUCCGAGCGAGAUUGCGCUUGAGCGCCCCACUGAGGAUGCCCACGGGCGAUUGGGGCACGG</t>
  </si>
  <si>
    <t>CCCAACGACUGCCGAGGGAGAGUACGCUUGAGCGCCCCACUGAGGAUGCCCACGGGCGAUUGGGGCACGG</t>
  </si>
  <si>
    <t>CCCAACGACUGCCAAGCGAGAUUACGCUCGAGCGCCCCACUGAGGAUGCCCACGGGCGAUUGGGGCACGG</t>
  </si>
  <si>
    <t>CCCAACGACUUGCGAGCGAGAUUACGCUUGAGCGCCCCACUGAGGAUGCCCACGGGCGAUUGGGGCACGG</t>
  </si>
  <si>
    <t>CCCAACGACUUCCGAGCGAGAUUACGCUUGAGCGCCCCACUGAGGAUGCCCACGGGUGAUUGGGGCACGG</t>
  </si>
  <si>
    <t>CCCGACGACUGCCGAGCGCGAUUACGCUUGAGCGCCCCACUGAGGAUGCCCACGGGCGAUUGGGGCACGG</t>
  </si>
  <si>
    <t>CCCAACGACUUCCGAGCGAGAUUACGCUUGGGCGCCCCACUGAGGAUGCCCACGGGCGAUUGGGGCACGG</t>
  </si>
  <si>
    <t>CCCAACGACUGGCGAGCGAGAUUACACUUGAGCGCCCCACUGAGGAUGCCCACGGGCGAUUGGGGCACGG</t>
  </si>
  <si>
    <t>CCCAACGACUGGCGAGCGAGAUUACGCUUGAGCGCCCCUCUGAGGAUGCCCACGGGCGAUUGGGGCACGG</t>
  </si>
  <si>
    <t>CCCAACGACAGCCGAGCGAGAUUACGCUUGAGCGCCCCACUGAGGAUGCCCACGGGCGAUAGGGGCACGG</t>
  </si>
  <si>
    <t>CCCAACGACUGGCGAGCGAGAUUACGCCUGAGCGCCCCACUGAGGAUGCCCACGGGCGAUUGGGGCACGG</t>
  </si>
  <si>
    <t>CCCAACGACUGCCGAGCGAGAUUACGUGUGAGCGCCCCACUGAGGAUGCCCACGGGCGAUUGGGGCACGG</t>
  </si>
  <si>
    <t>CCCAACGACUGCCGAGCGAGAGUACGCUUGGGCGCCCCACUGAGGAUGCCCACGGGCGAUUGGGGCACGG</t>
  </si>
  <si>
    <t>CCCAACUACUGCCGAGCGAGAUUACGCUUGAGCGCCCCACUGAGGAUGCCCACGGGCGAUUUGGGCACGG</t>
  </si>
  <si>
    <t>CCCAACGACUGGCGAGCGAGAUUACGCUUGAGCGCCCCACUGGGGAUGCCCACGGGCGAUUGGGGCACGG</t>
  </si>
  <si>
    <t>CCCAACGACCGCCGAGCGAGAUUACGCUUGAGCGCCCCACUGAGGAUGCCCACGGGUGAUUGGGGCACGG</t>
  </si>
  <si>
    <t>CCCAACGACUGCCGAGCGAGAUGACGCUUGGGCGCCCCACUGAGGAUGCCCACGGGCGAUUGGGGCACGG</t>
  </si>
  <si>
    <t>CCCAACGACUGCCGAGCGAGAUUACGCUCGAGCGCUCCACUGAGGAUGCCCACGGGCGAUUGGGGCACGG</t>
  </si>
  <si>
    <t>CCCAACGUCUGCCGAGCGAGAUUACACUUGAGCGCCCCACUGAGGAUGCCCACGGGCGAUUGGGGCACGG</t>
  </si>
  <si>
    <t>CCCAACUGCUGCCGAGCGAGAUUACGCUUGAGCGCCCCACUGAGGAUGCCCACGGGCGAUUGGGGCACGG</t>
  </si>
  <si>
    <t>CCCAACGACUGCCGAGGGAGAUUACGCUUGAGCGCCCCACGGAGGAUGCCCACGGGCGAUUGGGGCACGG</t>
  </si>
  <si>
    <t>CCCAGCGACUGCCGAGCGAGAUUACGCUUGAGCGCCCCACUGGGGAUGCCCACGGGCGAUUGGGGCACGG</t>
  </si>
  <si>
    <t>CCCAAGGACUGCCGAGCGAGAUUACGCUUGAGCGCCCCACUGAGGAUGCCCACGGUCGAUUGGGGCACGG</t>
  </si>
  <si>
    <t>CCCAACGUCUGCCGAGCGAGAUUACGCUUGAGCGCCCCACUGAGGAUGCCCACGGGCGAUUGUGGCACGG</t>
  </si>
  <si>
    <t>CCCAACGACUACCGAGCGAGAUUACGCUUGAGCGCCCCUCUGAGGAUGCCCACGGGCGAUUGGGGCACGG</t>
  </si>
  <si>
    <t>CCCAACGACUGCCGAGCGAGAUUGCGCUUGAGCGCCCCACUGAGGAUGCCCACGGGCGAUUGUGGCACGG</t>
  </si>
  <si>
    <t>CCCUACGACUGCCGAGCGAGAUUACGCUUGGGCGCCCCACUGAGGAUGCCCACGGGCGAUUGGGGCACGG</t>
  </si>
  <si>
    <t>CCCAACGACUGCCGAGGGAGAUUACGCUUGAGCGCCCCGCUGAGGAUGCCCACGGGCGAUUGGGGCACGG</t>
  </si>
  <si>
    <t>CCCAACUACUGCCGAGCGAGAUUACGCUUGAGCGCCCCACUGAGGAUGCCCACGGGCGAUUGGAGCACGG</t>
  </si>
  <si>
    <t>CCCAACGACUGCCGAGCGGGAUUACGCUUGGGCGCCCCACUGAGGAUGCCCACGGGCGAUUGGGGCACGG</t>
  </si>
  <si>
    <t>CCCAACGAGUGCCGAGCGAGAUUACGCUUGAGCGCCCCACUGAGGAUGCCCUCGGGCGAUUGGGGCACGG</t>
  </si>
  <si>
    <t>CCCAACGAUUUCCGAGCGAGAUUACGCUUGAGCGCCCCACUGAGGAUGCCCACGGGCGAUUGGGGCACGG</t>
  </si>
  <si>
    <t>CCCAACGGCUGCCGAGCGAGAUUACGCUUGAGCGCCCCACUGAGGAUGCCCGCGGGCGAUUGGGGCACGG</t>
  </si>
  <si>
    <t>CCCAACGACGGCCGAGCGAGAUUCCGCUUGAGCGCCCCACUGAGGAUGCCCACGGGCGAUUGGGGCACGG</t>
  </si>
  <si>
    <t>A24C</t>
  </si>
  <si>
    <t>CCCAACGACUGGCGAGCGAGAUUACUCUUGAGCGCCCCACUGAGGAUGCCCACGGGCGAUUGGGGCACGG</t>
  </si>
  <si>
    <t>CCCAACGACUGCCGAGCGAGAGUACGCUUGAGCGCCCCACUGAGGAUGCCCACGGGCGAUUGGGCCACGG</t>
  </si>
  <si>
    <t>CCCAACUACUGCCGAGCGAGAUUAGGCUUGAGCGCCCCACUGAGGAUGCCCACGGGCGAUUGGGGCACGG</t>
  </si>
  <si>
    <t>CCCAACGACUGCCGAGCGAGAGUACGCUUGAGCGCCCCACUGGGGAUGCCCACGGGCGAUUGGGGCACGG</t>
  </si>
  <si>
    <t>CCCAACGUCUGCCGAGCGAGAUUACGCUUGAGCGCCCCACUGAGGAUGCCCACGGGCGAUUGGAGCACGG</t>
  </si>
  <si>
    <t>CCCAAUGACUACCGAGCGAGAUUACGCUUGAGCGCCCCACUGAGGAUGCCCACGGGCGAUUGGGGCACGG</t>
  </si>
  <si>
    <t>CCCAUCGACUGCCGAGCGAGAUUACGCUUGAGCGCCCCACAGAGGAUGCCCACGGGCGAUUGGGGCACGG</t>
  </si>
  <si>
    <t>CCCCACGACUGCCGAGCGAGAGUACGCUUGAGCGCCCCACUGAGGAUGCCCACGGGCGAUUGGGGCACGG</t>
  </si>
  <si>
    <t>CCCGCCGACUGCCGAGCGAGAUUACGCUUGAGCGCCCCACUGAGGAUGCCCACGGGCGAUUGGGGCACGG</t>
  </si>
  <si>
    <t>CCCAGCGACUGCCGAGGGAGAUUACGCUUGAGCGCCCCACUGAGGAUGCCCACGGGCGAUUGGGGCACGG</t>
  </si>
  <si>
    <t>CCCAAAGACUUCCGAGCGAGAUUACGCUUGAGCGCCCCACUGAGGAUGCCCACGGGCGAUUGGGGCACGG</t>
  </si>
  <si>
    <t>CCCAACGACUGCCGAGCGAGAUUACGCUUGGGCGCCCCACUGAGGAUGCCCACGAGCGAUUGGGGCACGG</t>
  </si>
  <si>
    <t>CCCAACGACUUCCGAGCGAGAUUACGCUUGAGCGCCCCACUGAGGAUGCCCUCGGGCGAUUGGGGCACGG</t>
  </si>
  <si>
    <t>CCCAACGUCUGCCGAGCGAGAUUACGCUUGAGCGCCCCACUGGGGAUGCCCACGGGCGAUUGGGGCACGG</t>
  </si>
  <si>
    <t>CCCAACGACUGCCGAUCGAGAUUACGCUUGUGCGCCCCACUGAGGAUGCCCACGGGCGAUUGGGGCACGG</t>
  </si>
  <si>
    <t>CCCUACGACUGCCGAGCGAGAUUACGCUUGAGCGCCCCACUGAGGAUGCCCACGGACGAUUGGGGCACGG</t>
  </si>
  <si>
    <t>CCCAACGGCUGGCGAGCGAGAUUACGCUUGAGCGCCCCACUGAGGAUGCCCACGGGCGAUUGGGGCACGG</t>
  </si>
  <si>
    <t>CCCAACGACUGCCGAGCGAGAGUACGCUUGUGCGCCCCACUGAGGAUGCCCACGGGCGAUUGGGGCACGG</t>
  </si>
  <si>
    <t>CCCAACGACUGCCGAGCGAAAUUACGCUUGAGCGCCCCACGGAGGAUGCCCACGGGCGAUUGGGGCACGG</t>
  </si>
  <si>
    <t>CCCAGCGACCGCCGAGCGAGAUUACGCUUGAGCGCCCCACUGAGGAUGCCCACGGGCGAUUGGGGCACGG</t>
  </si>
  <si>
    <t>CCCAGCGACUGCCGAGCGAGAUUACGCUUGAGCGCCCCACUGAGGAUGCCCACGGGCGAUUGGAGCACGG</t>
  </si>
  <si>
    <t>CCCAACGACUGGCGAGCGAGAUUACGCUUGAGCGCCCCACUGAGGAUGCCCUCGGGCGAUUGGGGCACGG</t>
  </si>
  <si>
    <t>CCCAACGACUGCCUAGCGAGAUUACGCUUGAGCGCCCCACUGAGGAUGCCCACAGGCGAUUGGGGCACGG</t>
  </si>
  <si>
    <t>CCCAACGACUGCCGAUCGAGAUUACGCUUGAGCGCCCCACCGAGGAUGCCCACGGGCGAUUGGGGCACGG</t>
  </si>
  <si>
    <t>CCCGACGACUGCCGAGCGAAAUUACGCUUGAGCGCCCCACUGAGGAUGCCCACGGGCGAUUGGGGCACGG</t>
  </si>
  <si>
    <t>CCCAACGACUGCUGUGCGAGAUUACGCUUGAGCGCCCCACUGAGGAUGCCCACGGGCGAUUGGGGCACGG</t>
  </si>
  <si>
    <t>CCCAACGACUGCCGAGCGAGAUUACGCUGGGGCGCCCCACUGAGGAUGCCCACGGGCGAUUGGGGCACGG</t>
  </si>
  <si>
    <t>CCCAACGACUGCGGAGCGAGAUUACGCUUGAGCGCCCCACUGAGGAUGCCCACGGUCGAUUGGGGCACGG</t>
  </si>
  <si>
    <t>CCCUACGACUGCCGAGCGAGAUUACGCUUGAGCGCCCCACUGAGGAUGCUCACGGGCGAUUGGGGCACGG</t>
  </si>
  <si>
    <t>CCCAACGGCUGCCGAGCGAUAUUACGCUUGAGCGCCCCACUGAGGAUGCCCACGGGCGAUUGGGGCACGG</t>
  </si>
  <si>
    <t>CCCAACGGCUGCCGAGCGAAAUUACGCUUGAGCGCCCCACUGAGGAUGCCCACGGGCGAUUGGGGCACGG</t>
  </si>
  <si>
    <t>CCCAACGACUGCCGAGCGAGAUUACGCUGGAGCGCCCCACUGAGGAUGCCCACGGGCGAUCGGGGCACGG</t>
  </si>
  <si>
    <t>CCCAACGACUGCGGAGCGAGGUUACGCUUGAGCGCCCCACUGAGGAUGCCCACGGGCGAUUGGGGCACGG</t>
  </si>
  <si>
    <t>CCCAACGAGUGCCGAGCGAGAUUACGCUUGAGCGCCCCACUGAGGAUGCCCACGGGCGAUUGUGGCACGG</t>
  </si>
  <si>
    <t>CCCAACGACUGCCGAGGGGGAUUACGCUUGAGCGCCCCACUGAGGAUGCCCACGGGCGAUUGGGGCACGG</t>
  </si>
  <si>
    <t>CCCAAUGACUGCCGAGCGAGAUUACACUUGAGCGCCCCACUGAGGAUGCCCACGGGCGAUUGGGGCACGG</t>
  </si>
  <si>
    <t>CCCAACGACUGCGGAGCGAGAUUACGCUUGAGCGCCCCACUGAGGAUGCCCAUGGGCGAUUGGGGCACGG</t>
  </si>
  <si>
    <t>CCCAACGACUGCCCAGCGAGAUUACGCUGGAGCGCCCCACUGAGGAUGCCCACGGGCGAUUGGGGCACGG</t>
  </si>
  <si>
    <t>CCCAACGACUGCCGAGCGAGAGUACGCUUGAGCGCCCCGCUGAGGAUGCCCACGGGCGAUUGGGGCACGG</t>
  </si>
  <si>
    <t>CCCAACGACUGCGGAGCGAGAUUACGCUUGAGCGCCCCACUGAGGAUGCCCACGAGCGAUUGGGGCACGG</t>
  </si>
  <si>
    <t>CCCAACGACUGCCGAGCGAGAUUACGCUUGAGCGCCCCACGGAGGAUGCCCACGCGCGAUUGGGGCACGG</t>
  </si>
  <si>
    <t>CCCAACGACUGCCGAGCGAGAUGACGCUUGAGCGCCCCGCUGAGGAUGCCCACGGGCGAUUGGGGCACGG</t>
  </si>
  <si>
    <t>CCCAACGACUGCCGAGCGAGAUUACGCUUGAGCGCCCCACGGAGGAUGCCCACGGGCGAUUGGGUCACGG</t>
  </si>
  <si>
    <t>CCCAACGACGGCCGAGCGAGAUUACGCUUGAGCGCCCCACUAAGGAUGCCCACGGGCGAUUGGGGCACGG</t>
  </si>
  <si>
    <t>CCCAACGACUGGGGAGCGAGAUUACGCUUGAGCGCCCCACUGAGGAUGCCCACGGGCGAUUGGGGCACGG</t>
  </si>
  <si>
    <t>CCCAAUGACUGCCGAGCGAGAUUACGCUUGAGCGCCCCACGGAGGAUGCCCACGGGCGAUUGGGGCACGG</t>
  </si>
  <si>
    <t>CCCAACGACUGCCGAUCGAGAUUACGCUUGAGCGCCCCACUGAGGAUGCCCGCGGGCGAUUGGGGCACGG</t>
  </si>
  <si>
    <t>CCCAACGACUGCCGAGCGAGAUUACGCUUGAGCGCCCCACUGAGGAUGCCCACGGGCGAUUGGGUGACGG</t>
  </si>
  <si>
    <t>CCCAACGGCUGCCGAGCGAGAUUACGCUUGAGUGCCCCACUGAGGAUGCCCACGGGCGAUUGGGGCACGG</t>
  </si>
  <si>
    <t>CCCAACGACUGCCAUGCGAGAUUACGCUUGAGCGCCCCACUGAGGAUGCCCACGGGCGAUUGGGGCACGG</t>
  </si>
  <si>
    <t>CCCAACGACUGCCGAGCGAGAUUACGCUUGAGCGCCCCACGGAGGUUGCCCACGGGCGAUUGGGGCACGG</t>
  </si>
  <si>
    <t>CCCAAAUACUGCCGAGCGAGAUUACGCUUGAGCGCCCCACUGAGGAUGCCCACGGGCGAUUGGGGCACGG</t>
  </si>
  <si>
    <t>CCCAAGGACUGCCGAGCGAGAUUACGCUUGAGCGCCCCACUGAGGUUGCCCACGGGCGAUUGGGGCACGG</t>
  </si>
  <si>
    <t>CCCAAUGACUGCCGAGCGAGAUUACGCUUGAGCACCCCACUGAGGAUGCCCACGGGCGAUUGGGGCACGG</t>
  </si>
  <si>
    <t>CCCAACGACCGCCUAGCGAGAUUACGCUUGAGCGCCCCACUGAGGAUGCCCACGGGCGAUUGGGGCACGG</t>
  </si>
  <si>
    <t>CCCAACGACUGCCGAGGGAGAUUACGCUUGAGCGCCCUACUGAGGAUGCCCACGGGCGAUUGGGGCACGG</t>
  </si>
  <si>
    <t>CCCAAGGACUGCCGAGCGAGAUUACGCUUGAGCGCCCCACUGAGGAUGCCCACGAGCGAUUGGGGCACGG</t>
  </si>
  <si>
    <t>CCCAACGGCUGCCGAGCGAGAUUACGCUUGGGCGCCCCACUGAGGAUGCCCACGGGCGAUUGGGGCACGG</t>
  </si>
  <si>
    <t>CCCAACGGCUGCCGAGCGAGAUUACGCUUGAGCGCCCCACUGAGGAUGCCCACGGGCGAUAGGGGCACGG</t>
  </si>
  <si>
    <t>CCCUACGACUGCCGAGCGAGAUUACGCUUGAGCGCCCCACUGAGGAUGCCCACGGGCGAUUGGGUCACGG</t>
  </si>
  <si>
    <t>CCCAACGACUGCCGAGCGAGAUGACGCUUGAGCGCCCCACUGAUGAUGCCCACGGGCGAUUGGGGCACGG</t>
  </si>
  <si>
    <t>CCCAACGACUGCCGAGCGAAAUUACGCUGGAGCGCCCCACUGAGGAUGCCCACGGGCGAUUGGGGCACGG</t>
  </si>
  <si>
    <t>CCCAACGACUGCCGAGCGAGAUUACGCUGGAGCGCCCCACUGAGGAUGCCCACGGGCGAUUGGAGCACGG</t>
  </si>
  <si>
    <t>CCCACGGACUGCCGAGCGAGAUUACGCUUGAGCGCCCCACUGAGGAUGCCCACGGGCGAUUGGGGCACGG</t>
  </si>
  <si>
    <t>CCCAACGACUGGCGAGCGAGAUUACGCUUGGGCGCCCCACUGAGGAUGCCCACGGGCGAUUGGGGCACGG</t>
  </si>
  <si>
    <t>CCCUACGACUGCCGAGCGAGAUUACACUUGAGCGCCCCACUGAGGAUGCCCACGGGCGAUUGGGGCACGG</t>
  </si>
  <si>
    <t>CCCAACGACUGCGGAGCGAGAUUACGCUUGAGCGCCUCACUGAGGAUGCCCACGGGCGAUUGGGGCACGG</t>
  </si>
  <si>
    <t>CCCAACGUCUGCCGAGCGAGAUUACGCUUGAGCGCCCCACUGAGGAUGCCCACGGGCGAUUGGGGCGCGG</t>
  </si>
  <si>
    <t>CCCAACGACGGCCGAGCGAGAUUACGCUUGAGCGCCCCACUGAGGAUGCCCACGGGAGAUUGGGGCACGG</t>
  </si>
  <si>
    <t>C57A</t>
  </si>
  <si>
    <t>CCCUACGACUGCCGAGCGAGAUUACGCUUGAGCGCCCCACUGAGGAGGCCCACGGGCGAUUGGGGCACGG</t>
  </si>
  <si>
    <t>CCCAACGACUGCCAAGCGAGAUUACGCUUGAGCGCCCCACUGAGGAUGCCCACGGGCGAUUGAGGCACGG</t>
  </si>
  <si>
    <t>CCCAACGACUGCCGAGCGAGAUUACGCUGGAGCGCCCCACUGAGGAUGCCCACGGGCGAUUGGGGUACGG</t>
  </si>
  <si>
    <t>CCCAGCGACUGCCGAGCGAGAUAACGCUUGAGCGCCCCACUGAGGAUGCCCACGGGCGAUUGGGGCACGG</t>
  </si>
  <si>
    <t>CCCAACGACUGCCGAGCGAGAUUACGCUGGAGCGCCCCACUGAGGAUGCCAACGGGCGAUUGGGGCACGG</t>
  </si>
  <si>
    <t>CCCAACGGCUGCCGAGCGAGAUUACGCUUGAGCGCCCCACUGAGGAUGCCCACGGGCGAUUGGGGCUCGG</t>
  </si>
  <si>
    <t>CCCAACGUCUGCCGAGCGAGAUUACGCUUGAGCGCCCCACUGAGGAUGCCCACGGGCGAUAGGGGCACGG</t>
  </si>
  <si>
    <t>CCCAACGAGUGCCGAGCGAGAUUACGCUUAAGCGCCCCACUGAGGAUGCCCACGGGCGAUUGGGGCACGG</t>
  </si>
  <si>
    <t>CCCAGCGACUGCCGAGCGAGAUUACGCUUGAGCGCCCCAUUGAGGAUGCCCACGGGCGAUUGGGGCACGG</t>
  </si>
  <si>
    <t>CCCACCGGCUGCCGAGCGAGAUUACGCUUGAGCGCCCCACUGAGGAUGCCCACGGGCGAUUGGGGCACGG</t>
  </si>
  <si>
    <t>CCCAACGACCGCCGAUCGAGAUUACGCUUGAGCGCCCCACUGAGGAUGCCCACGGGCGAUUGGGGCACGG</t>
  </si>
  <si>
    <t>CCCAACGGCUGCCGAGCGAGAUUACGCUUGAGCGCCCCACUGAGGAUGCCUACGGGCGAUUGGGGCACGG</t>
  </si>
  <si>
    <t>CCCAUCGACUGCCGAGCGAGAUAACGCUUGAGCGCCCCACUGAGGAUGCCCACGGGCGAUUGGGGCACGG</t>
  </si>
  <si>
    <t>CCCGACGACUGCCGAGCGAGAUUACGCUUGAGCGCCCCACUGAGGAUGCCGACGGGCGAUUGGGGCACGG</t>
  </si>
  <si>
    <t>CCCAACAAGUGCCGAGCGAGAUUACGCUUGAGCGCCCCACUGAGGAUGCCCACGGGCGAUUGGGGCACGG</t>
  </si>
  <si>
    <t>CCCAACGUCUGCCGAGCUAGAUUACGCUUGAGCGCCCCACUGAGGAUGCCCACGGGCGAUUGGGGCACGG</t>
  </si>
  <si>
    <t>CCCAACGACUGCCGAGGGAGAUUACGCUUGAGCGCCCCACUGAGGAUGCCCACGAGCGAUUGGGGCACGG</t>
  </si>
  <si>
    <t>CCCAACGACUUCCGAGCGAAAUUACGCUUGAGCGCCCCACUGAGGAUGCCCACGGGCGAUUGGGGCACGG</t>
  </si>
  <si>
    <t>CCCAACGACUGGCGAGCGAGAUUACGCUUGAGCGCCCCACUGAGGAUGCCCACGAGCGAUUGGGGCACGG</t>
  </si>
  <si>
    <t>CCCAACGUCUGCCGAGCGAGAUUACGCCUGAGCGCCCCACUGAGGAUGCCCACGGGCGAUUGGGGCACGG</t>
  </si>
  <si>
    <t>CCCAUCGACUGCCGAGCGAGAUUACGCUUGAGCGCCACACUGAGGAUGCCCACGGGCGAUUGGGGCACGG</t>
  </si>
  <si>
    <t>CCCAACGACUGCGGAGCGAGAUUACGCUUGAGCGCCCCACCGAGGAUGCCCACGGGCGAUUGGGGCACGG</t>
  </si>
  <si>
    <t>CCCAACGACUGCGGAGGGAGAUUACGCUUGAGCGCCCCACUGAGGAUGCCCACGGGCGAUUGGGGCACGG</t>
  </si>
  <si>
    <t>CCCAACGACUGCCUAGCGAGAUUACGCUUGAGCGCCCCGCUGAGGAUGCCCACGGGCGAUUGGGGCACGG</t>
  </si>
  <si>
    <t>CCCAUCGACCGCCGAGCGAGAUUACGCUUGAGCGCCCCACUGAGGAUGCCCACGGGCGAUUGGGGCACGG</t>
  </si>
  <si>
    <t>CCCAACGACUGCCGAGCGAGAUUACGCUUGAGCGCCCCACGGAGGGUGCCCACGGGCGAUUGGGGCACGG</t>
  </si>
  <si>
    <t>CCCAACUACUGCCGAGCGAGAUUACGCUUGGGCGCCCCACUGAGGAUGCCCACGGGCGAUUGGGGCACGG</t>
  </si>
  <si>
    <t>CCCAACGACUGCCGAUCGAGAUUACGCUUAAGCGCCCCACUGAGGAUGCCCACGGGCGAUUGGGGCACGG</t>
  </si>
  <si>
    <t>CCCAACGACUGCCGAGCGGGAUUACGCUUGAGCACCCCACUGAGGAUGCCCACGGGCGAUUGGGGCACGG</t>
  </si>
  <si>
    <t>CCCAACUACUGCCGUGCGAGAUUACGCUUGAGCGCCCCACUGAGGAUGCCCACGGGCGAUUGGGGCACGG</t>
  </si>
  <si>
    <t>CCCGACGACUGCCGAGCGAGAUUACGCUUGAGCGCACCACUGAGGAUGCCCACGGGCGAUUGGGGCACGG</t>
  </si>
  <si>
    <t>Kd (nM)</t>
  </si>
  <si>
    <t>log(Kd)</t>
  </si>
  <si>
    <t>CCCAACGACUGCCGAGCGAGAUUACGCUUGAGCGCCCCACUGAGGAUGCCCACGGGCGAUUGGGGCACGG</t>
  </si>
  <si>
    <t>wt</t>
  </si>
  <si>
    <t>mean of difference</t>
  </si>
  <si>
    <t>stdev of difference</t>
  </si>
  <si>
    <t>Number of clusters</t>
  </si>
  <si>
    <t>Measured Effect</t>
  </si>
  <si>
    <t>Predicted Effect</t>
  </si>
  <si>
    <t>Difference in measured and predicted effects</t>
  </si>
  <si>
    <t>&gt;mean + 2*stdev</t>
  </si>
  <si>
    <t>&lt;mean - 2*stdev</t>
  </si>
  <si>
    <t>Single Mutant1</t>
  </si>
  <si>
    <t>Single Mutant2</t>
  </si>
  <si>
    <t>Sequence (canonical NELF-E_Apt)</t>
  </si>
  <si>
    <t>Sequence (NELF-E_Apt double mutants)</t>
  </si>
  <si>
    <t>Double mutants that have significantly higher affinity than predicted by the single mutant effects.</t>
  </si>
  <si>
    <t>Double mutants that have significantly lower affinity than predicted by the single mutant effects.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</si>
</sst>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164" fontId="3" fillId="5" borderId="0" xfId="0" applyNumberFormat="1" applyFont="1" applyFill="1" applyAlignment="1">
      <alignment horizontal="center" vertical="center"/>
    </xf>
    <xf numFmtId="0" fontId="3" fillId="4" borderId="0" xfId="0" applyFont="1" applyFill="1"/>
    <xf numFmtId="0" fontId="3" fillId="5" borderId="0" xfId="0" applyFont="1" applyFill="1"/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50"/>
  <sheetViews>
    <sheetView tabSelected="1" zoomScale="70" zoomScaleNormal="70" workbookViewId="0">
      <selection activeCell="J9" sqref="J9"/>
    </sheetView>
  </sheetViews>
  <sheetFormatPr defaultRowHeight="15" x14ac:dyDescent="0.2"/>
  <cols>
    <col min="1" max="1" width="90.7109375" style="5" bestFit="1" customWidth="1"/>
    <col min="2" max="2" width="9.7109375" style="5" customWidth="1"/>
    <col min="3" max="3" width="9.5703125" style="5" customWidth="1"/>
    <col min="4" max="4" width="10.85546875" style="5" customWidth="1"/>
    <col min="5" max="5" width="8.140625" style="5" bestFit="1" customWidth="1"/>
    <col min="6" max="6" width="10.7109375" style="5" bestFit="1" customWidth="1"/>
    <col min="7" max="7" width="7.42578125" style="5" bestFit="1" customWidth="1"/>
    <col min="8" max="8" width="9.140625" style="5"/>
    <col min="9" max="9" width="10.5703125" style="5" customWidth="1"/>
    <col min="10" max="10" width="8.140625" style="5" bestFit="1" customWidth="1"/>
    <col min="11" max="11" width="10.7109375" style="5" bestFit="1" customWidth="1"/>
    <col min="12" max="12" width="7.42578125" style="5" bestFit="1" customWidth="1"/>
    <col min="13" max="13" width="9.140625" style="5"/>
    <col min="14" max="14" width="11.140625" style="5" customWidth="1"/>
    <col min="15" max="15" width="13.85546875" style="5"/>
    <col min="16" max="16" width="10.7109375" style="5" bestFit="1" customWidth="1"/>
    <col min="17" max="17" width="7.42578125" style="5" bestFit="1" customWidth="1"/>
    <col min="18" max="18" width="9.140625" style="5"/>
    <col min="19" max="19" width="10" style="5" bestFit="1" customWidth="1"/>
    <col min="20" max="20" width="9.5703125" style="5" bestFit="1" customWidth="1"/>
    <col min="21" max="21" width="9.140625" style="5"/>
    <col min="22" max="22" width="16.28515625" style="5" bestFit="1" customWidth="1"/>
    <col min="23" max="23" width="11.5703125" style="5"/>
    <col min="24" max="24" width="8.42578125" style="5" bestFit="1" customWidth="1"/>
    <col min="25" max="25" width="8.140625" style="5" bestFit="1" customWidth="1"/>
    <col min="26" max="1032" width="11.5703125" style="5"/>
    <col min="1033" max="16384" width="9.140625" style="5"/>
  </cols>
  <sheetData>
    <row r="1" spans="1:34" ht="30" x14ac:dyDescent="0.2">
      <c r="A1" s="3" t="s">
        <v>2642</v>
      </c>
      <c r="B1" s="1"/>
      <c r="C1" s="1"/>
      <c r="D1" s="1" t="s">
        <v>1</v>
      </c>
      <c r="E1" s="1" t="s">
        <v>2628</v>
      </c>
      <c r="F1" s="1" t="s">
        <v>2</v>
      </c>
      <c r="G1" s="1" t="s">
        <v>2629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34" x14ac:dyDescent="0.2">
      <c r="A2" s="5" t="s">
        <v>2630</v>
      </c>
      <c r="B2" s="2" t="s">
        <v>2631</v>
      </c>
      <c r="D2" s="5">
        <v>106175</v>
      </c>
      <c r="E2" s="6">
        <v>5.2367727189300002</v>
      </c>
      <c r="F2" s="6">
        <v>2.56587464993</v>
      </c>
      <c r="G2" s="6">
        <f>LOG(E2)</f>
        <v>0.7190637255042166</v>
      </c>
      <c r="V2" s="9">
        <f>AVERAGE(V7:V2450)</f>
        <v>-5.0277935268958934E-2</v>
      </c>
      <c r="W2" s="8" t="s">
        <v>2632</v>
      </c>
      <c r="X2" s="7"/>
    </row>
    <row r="3" spans="1:34" x14ac:dyDescent="0.2">
      <c r="V3" s="9">
        <f>STDEV(V7:V2450)</f>
        <v>0.11857285439737253</v>
      </c>
      <c r="W3" s="8" t="s">
        <v>2633</v>
      </c>
      <c r="X3" s="7"/>
    </row>
    <row r="5" spans="1:34" x14ac:dyDescent="0.2">
      <c r="A5" s="2"/>
      <c r="B5" s="16" t="s">
        <v>0</v>
      </c>
      <c r="C5" s="16"/>
      <c r="D5" s="16"/>
      <c r="E5" s="16"/>
      <c r="F5" s="16"/>
      <c r="G5" s="16"/>
      <c r="H5" s="2"/>
      <c r="I5" s="16" t="s">
        <v>2640</v>
      </c>
      <c r="J5" s="16"/>
      <c r="K5" s="16"/>
      <c r="L5" s="16"/>
      <c r="M5" s="2"/>
      <c r="N5" s="16" t="s">
        <v>2641</v>
      </c>
      <c r="O5" s="16"/>
      <c r="P5" s="16"/>
      <c r="Q5" s="16"/>
      <c r="R5" s="2"/>
      <c r="S5" s="2"/>
      <c r="T5" s="2"/>
      <c r="U5" s="2"/>
      <c r="V5" s="2"/>
      <c r="W5" s="2"/>
      <c r="X5" s="2"/>
      <c r="Y5" s="2"/>
    </row>
    <row r="6" spans="1:34" ht="45" x14ac:dyDescent="0.2">
      <c r="A6" s="3" t="s">
        <v>2643</v>
      </c>
      <c r="B6" s="1" t="s">
        <v>3</v>
      </c>
      <c r="C6" s="1" t="s">
        <v>4</v>
      </c>
      <c r="D6" s="1" t="s">
        <v>1</v>
      </c>
      <c r="E6" s="1" t="s">
        <v>2628</v>
      </c>
      <c r="F6" s="1" t="s">
        <v>2</v>
      </c>
      <c r="G6" s="1" t="s">
        <v>2629</v>
      </c>
      <c r="H6" s="1"/>
      <c r="I6" s="1" t="s">
        <v>2634</v>
      </c>
      <c r="J6" s="1" t="s">
        <v>2628</v>
      </c>
      <c r="K6" s="1" t="s">
        <v>2</v>
      </c>
      <c r="L6" s="1" t="s">
        <v>2629</v>
      </c>
      <c r="M6" s="1"/>
      <c r="N6" s="1" t="s">
        <v>2634</v>
      </c>
      <c r="O6" s="1" t="s">
        <v>2628</v>
      </c>
      <c r="P6" s="1" t="s">
        <v>2</v>
      </c>
      <c r="Q6" s="1" t="s">
        <v>2629</v>
      </c>
      <c r="R6" s="1"/>
      <c r="S6" s="3" t="s">
        <v>2635</v>
      </c>
      <c r="T6" s="3" t="s">
        <v>2636</v>
      </c>
      <c r="U6" s="3"/>
      <c r="V6" s="3" t="s">
        <v>2637</v>
      </c>
      <c r="W6" s="4"/>
      <c r="X6" s="3" t="s">
        <v>2638</v>
      </c>
      <c r="Y6" s="3" t="s">
        <v>2639</v>
      </c>
    </row>
    <row r="7" spans="1:34" x14ac:dyDescent="0.25">
      <c r="A7" s="10" t="s">
        <v>5</v>
      </c>
      <c r="B7" s="10" t="s">
        <v>6</v>
      </c>
      <c r="C7" s="10" t="s">
        <v>7</v>
      </c>
      <c r="D7" s="10">
        <v>24</v>
      </c>
      <c r="E7" s="11">
        <v>5.0871807635500002</v>
      </c>
      <c r="F7" s="11">
        <v>2.7360164725299998</v>
      </c>
      <c r="G7" s="11">
        <f t="shared" ref="G7:G38" si="0">LOG(E7)</f>
        <v>0.7064771697558917</v>
      </c>
      <c r="H7" s="10"/>
      <c r="I7" s="10">
        <v>391</v>
      </c>
      <c r="J7" s="11">
        <v>9.7727730553299992</v>
      </c>
      <c r="K7" s="11">
        <v>2.2155651171700002</v>
      </c>
      <c r="L7" s="11">
        <f t="shared" ref="L7:L38" si="1">LOG(J7)</f>
        <v>0.99001781364164776</v>
      </c>
      <c r="M7" s="10"/>
      <c r="N7" s="10">
        <v>1192</v>
      </c>
      <c r="O7" s="11">
        <v>47.8872632275</v>
      </c>
      <c r="P7" s="11">
        <v>201.348760777</v>
      </c>
      <c r="Q7" s="11">
        <f t="shared" ref="Q7:Q38" si="2">LOG(O7)</f>
        <v>1.6802200176824538</v>
      </c>
      <c r="R7" s="10"/>
      <c r="S7" s="11">
        <f t="shared" ref="S7:S38" si="3">G7-$G$2</f>
        <v>-1.2586555748324901E-2</v>
      </c>
      <c r="T7" s="11">
        <f t="shared" ref="T7:T38" si="4">L7-$G$2+Q7-$G$2</f>
        <v>1.2321103803156683</v>
      </c>
      <c r="U7" s="10"/>
      <c r="V7" s="11">
        <f t="shared" ref="V7:V38" si="5">T7-S7</f>
        <v>1.2446969360639932</v>
      </c>
      <c r="W7" s="10"/>
      <c r="X7" s="10">
        <f t="shared" ref="X7:X38" si="6">IF(V7&gt;$V$2+2*$V$3,1,0)</f>
        <v>1</v>
      </c>
      <c r="Y7" s="10">
        <f t="shared" ref="Y7:Y38" si="7">IF(V7&lt;$V$2-2*$V$3,1,0)</f>
        <v>0</v>
      </c>
      <c r="AA7" s="14" t="s">
        <v>2644</v>
      </c>
      <c r="AB7" s="10"/>
      <c r="AC7" s="10"/>
      <c r="AD7" s="10"/>
      <c r="AE7" s="10"/>
      <c r="AF7" s="10"/>
      <c r="AG7" s="10"/>
      <c r="AH7" s="10"/>
    </row>
    <row r="8" spans="1:34" x14ac:dyDescent="0.2">
      <c r="A8" s="10" t="s">
        <v>8</v>
      </c>
      <c r="B8" s="10" t="s">
        <v>9</v>
      </c>
      <c r="C8" s="10" t="s">
        <v>10</v>
      </c>
      <c r="D8" s="10">
        <v>16</v>
      </c>
      <c r="E8" s="11">
        <v>5.5526520582599996</v>
      </c>
      <c r="F8" s="11">
        <v>4.0928087741399999</v>
      </c>
      <c r="G8" s="11">
        <f t="shared" si="0"/>
        <v>0.74450046045041118</v>
      </c>
      <c r="H8" s="10"/>
      <c r="I8" s="10">
        <v>687</v>
      </c>
      <c r="J8" s="11">
        <v>63.223962457299997</v>
      </c>
      <c r="K8" s="11">
        <v>319.85293513900001</v>
      </c>
      <c r="L8" s="11">
        <f t="shared" si="1"/>
        <v>1.8008817110450446</v>
      </c>
      <c r="M8" s="10"/>
      <c r="N8" s="10">
        <v>679</v>
      </c>
      <c r="O8" s="11">
        <v>6.0477002656799996</v>
      </c>
      <c r="P8" s="11">
        <v>2.9538762917899999</v>
      </c>
      <c r="Q8" s="11">
        <f t="shared" si="2"/>
        <v>0.78159025865271414</v>
      </c>
      <c r="R8" s="10"/>
      <c r="S8" s="11">
        <f t="shared" si="3"/>
        <v>2.5436734946194584E-2</v>
      </c>
      <c r="T8" s="11">
        <f t="shared" si="4"/>
        <v>1.1443445186893255</v>
      </c>
      <c r="U8" s="10"/>
      <c r="V8" s="11">
        <f t="shared" si="5"/>
        <v>1.1189077837431309</v>
      </c>
      <c r="W8" s="10"/>
      <c r="X8" s="10">
        <f t="shared" si="6"/>
        <v>1</v>
      </c>
      <c r="Y8" s="10">
        <f t="shared" si="7"/>
        <v>0</v>
      </c>
    </row>
    <row r="9" spans="1:34" x14ac:dyDescent="0.2">
      <c r="A9" s="10" t="s">
        <v>11</v>
      </c>
      <c r="B9" s="10" t="s">
        <v>12</v>
      </c>
      <c r="C9" s="10" t="s">
        <v>13</v>
      </c>
      <c r="D9" s="10">
        <v>11</v>
      </c>
      <c r="E9" s="11">
        <v>8.88492737288</v>
      </c>
      <c r="F9" s="11">
        <v>0.52621347429099996</v>
      </c>
      <c r="G9" s="11">
        <f t="shared" si="0"/>
        <v>0.94865388214848234</v>
      </c>
      <c r="H9" s="10"/>
      <c r="I9" s="10">
        <v>1664</v>
      </c>
      <c r="J9" s="11">
        <v>8.9662576994500007</v>
      </c>
      <c r="K9" s="11">
        <v>13.8923460241</v>
      </c>
      <c r="L9" s="11">
        <f t="shared" si="1"/>
        <v>0.95261121677835636</v>
      </c>
      <c r="M9" s="10"/>
      <c r="N9" s="10">
        <v>1114</v>
      </c>
      <c r="O9" s="11">
        <v>63.6825255197</v>
      </c>
      <c r="P9" s="11">
        <v>417.45948836700001</v>
      </c>
      <c r="Q9" s="11">
        <f t="shared" si="2"/>
        <v>1.8040202783087669</v>
      </c>
      <c r="R9" s="10"/>
      <c r="S9" s="11">
        <f t="shared" si="3"/>
        <v>0.22959015664426574</v>
      </c>
      <c r="T9" s="11">
        <f t="shared" si="4"/>
        <v>1.3185040440786904</v>
      </c>
      <c r="U9" s="10">
        <f>POWER(10,T9)*E2</f>
        <v>109.03546237502164</v>
      </c>
      <c r="V9" s="11">
        <f t="shared" si="5"/>
        <v>1.0889138874344246</v>
      </c>
      <c r="W9" s="10"/>
      <c r="X9" s="10">
        <f t="shared" si="6"/>
        <v>1</v>
      </c>
      <c r="Y9" s="10">
        <f t="shared" si="7"/>
        <v>0</v>
      </c>
    </row>
    <row r="10" spans="1:34" x14ac:dyDescent="0.2">
      <c r="A10" s="10" t="s">
        <v>14</v>
      </c>
      <c r="B10" s="10" t="s">
        <v>9</v>
      </c>
      <c r="C10" s="10" t="s">
        <v>7</v>
      </c>
      <c r="D10" s="10">
        <v>12</v>
      </c>
      <c r="E10" s="11">
        <v>60.548033670400002</v>
      </c>
      <c r="F10" s="11">
        <v>420.65417849900001</v>
      </c>
      <c r="G10" s="11">
        <f t="shared" si="0"/>
        <v>1.782100043763774</v>
      </c>
      <c r="H10" s="10"/>
      <c r="I10" s="10">
        <v>687</v>
      </c>
      <c r="J10" s="11">
        <v>63.223962457299997</v>
      </c>
      <c r="K10" s="11">
        <v>319.85293513900001</v>
      </c>
      <c r="L10" s="11">
        <f t="shared" si="1"/>
        <v>1.8008817110450446</v>
      </c>
      <c r="M10" s="10"/>
      <c r="N10" s="10">
        <v>1192</v>
      </c>
      <c r="O10" s="11">
        <v>47.8872632275</v>
      </c>
      <c r="P10" s="11">
        <v>201.348760777</v>
      </c>
      <c r="Q10" s="11">
        <f t="shared" si="2"/>
        <v>1.6802200176824538</v>
      </c>
      <c r="R10" s="10"/>
      <c r="S10" s="11">
        <f t="shared" si="3"/>
        <v>1.0630363182595572</v>
      </c>
      <c r="T10" s="11">
        <f t="shared" si="4"/>
        <v>2.0429742777190651</v>
      </c>
      <c r="U10" s="10"/>
      <c r="V10" s="11">
        <f t="shared" si="5"/>
        <v>0.9799379594595079</v>
      </c>
      <c r="W10" s="10"/>
      <c r="X10" s="10">
        <f t="shared" si="6"/>
        <v>1</v>
      </c>
      <c r="Y10" s="10">
        <f t="shared" si="7"/>
        <v>0</v>
      </c>
    </row>
    <row r="11" spans="1:34" x14ac:dyDescent="0.2">
      <c r="A11" s="10" t="s">
        <v>15</v>
      </c>
      <c r="B11" s="10" t="s">
        <v>16</v>
      </c>
      <c r="C11" s="10" t="s">
        <v>17</v>
      </c>
      <c r="D11" s="10">
        <v>28</v>
      </c>
      <c r="E11" s="11">
        <v>7.61194296617</v>
      </c>
      <c r="F11" s="11">
        <v>2.1121845051200001</v>
      </c>
      <c r="G11" s="11">
        <f t="shared" si="0"/>
        <v>0.88149552559889699</v>
      </c>
      <c r="H11" s="10"/>
      <c r="I11" s="10">
        <v>576</v>
      </c>
      <c r="J11" s="11">
        <v>56.6406982699</v>
      </c>
      <c r="K11" s="11">
        <v>225.06693027700001</v>
      </c>
      <c r="L11" s="11">
        <f t="shared" si="1"/>
        <v>1.7531285987229408</v>
      </c>
      <c r="M11" s="10"/>
      <c r="N11" s="10">
        <v>7393</v>
      </c>
      <c r="O11" s="11">
        <v>5.1576988766699996</v>
      </c>
      <c r="P11" s="11">
        <v>2.8924132905</v>
      </c>
      <c r="Q11" s="11">
        <f t="shared" si="2"/>
        <v>0.71245598300973401</v>
      </c>
      <c r="R11" s="10"/>
      <c r="S11" s="11">
        <f t="shared" si="3"/>
        <v>0.16243180009468039</v>
      </c>
      <c r="T11" s="11">
        <f t="shared" si="4"/>
        <v>1.0274571307242417</v>
      </c>
      <c r="U11" s="10"/>
      <c r="V11" s="11">
        <f t="shared" si="5"/>
        <v>0.86502533062956133</v>
      </c>
      <c r="W11" s="10"/>
      <c r="X11" s="10">
        <f t="shared" si="6"/>
        <v>1</v>
      </c>
      <c r="Y11" s="10">
        <f t="shared" si="7"/>
        <v>0</v>
      </c>
    </row>
    <row r="12" spans="1:34" x14ac:dyDescent="0.2">
      <c r="A12" s="10" t="s">
        <v>18</v>
      </c>
      <c r="B12" s="10" t="s">
        <v>19</v>
      </c>
      <c r="C12" s="10" t="s">
        <v>20</v>
      </c>
      <c r="D12" s="10">
        <v>12</v>
      </c>
      <c r="E12" s="11">
        <v>17.444807401799999</v>
      </c>
      <c r="F12" s="11">
        <v>18.5596134862</v>
      </c>
      <c r="G12" s="11">
        <f t="shared" si="0"/>
        <v>1.2416661790121482</v>
      </c>
      <c r="H12" s="10"/>
      <c r="I12" s="10">
        <v>1177</v>
      </c>
      <c r="J12" s="11">
        <v>23.5326565182</v>
      </c>
      <c r="K12" s="11">
        <v>11.413732470499999</v>
      </c>
      <c r="L12" s="11">
        <f t="shared" si="1"/>
        <v>1.3716709559084352</v>
      </c>
      <c r="M12" s="10"/>
      <c r="N12" s="10">
        <v>1196</v>
      </c>
      <c r="O12" s="11">
        <v>28.404574225899999</v>
      </c>
      <c r="P12" s="11">
        <v>10.8216253712</v>
      </c>
      <c r="Q12" s="11">
        <f t="shared" si="2"/>
        <v>1.4533882837478298</v>
      </c>
      <c r="R12" s="10"/>
      <c r="S12" s="11">
        <f t="shared" si="3"/>
        <v>0.52260245350793155</v>
      </c>
      <c r="T12" s="11">
        <f t="shared" si="4"/>
        <v>1.3869317886478321</v>
      </c>
      <c r="U12" s="10">
        <f>POWER(10,T12)*E2</f>
        <v>127.64256244834685</v>
      </c>
      <c r="V12" s="11">
        <f t="shared" si="5"/>
        <v>0.86432933513990051</v>
      </c>
      <c r="W12" s="10"/>
      <c r="X12" s="10">
        <f t="shared" si="6"/>
        <v>1</v>
      </c>
      <c r="Y12" s="10">
        <f t="shared" si="7"/>
        <v>0</v>
      </c>
    </row>
    <row r="13" spans="1:34" x14ac:dyDescent="0.2">
      <c r="A13" s="10" t="s">
        <v>21</v>
      </c>
      <c r="B13" s="10" t="s">
        <v>22</v>
      </c>
      <c r="C13" s="10" t="s">
        <v>23</v>
      </c>
      <c r="D13" s="10">
        <v>40</v>
      </c>
      <c r="E13" s="11">
        <v>5.3145690596100001</v>
      </c>
      <c r="F13" s="11">
        <v>2.8022529085699999</v>
      </c>
      <c r="G13" s="11">
        <f t="shared" si="0"/>
        <v>0.72546805481960064</v>
      </c>
      <c r="H13" s="10"/>
      <c r="I13" s="10">
        <v>453</v>
      </c>
      <c r="J13" s="11">
        <v>6.7591901927400002</v>
      </c>
      <c r="K13" s="11">
        <v>1.0020212418500001</v>
      </c>
      <c r="L13" s="11">
        <f t="shared" si="1"/>
        <v>0.8298946669635936</v>
      </c>
      <c r="M13" s="10"/>
      <c r="N13" s="10">
        <v>1254</v>
      </c>
      <c r="O13" s="11">
        <v>26.5283852988</v>
      </c>
      <c r="P13" s="11">
        <v>44.668905195800001</v>
      </c>
      <c r="Q13" s="11">
        <f t="shared" si="2"/>
        <v>1.4237108166177497</v>
      </c>
      <c r="R13" s="10"/>
      <c r="S13" s="11">
        <f t="shared" si="3"/>
        <v>6.4043293153840386E-3</v>
      </c>
      <c r="T13" s="11">
        <f t="shared" si="4"/>
        <v>0.81547803257291018</v>
      </c>
      <c r="U13" s="10"/>
      <c r="V13" s="11">
        <f t="shared" si="5"/>
        <v>0.80907370325752614</v>
      </c>
      <c r="W13" s="10"/>
      <c r="X13" s="10">
        <f t="shared" si="6"/>
        <v>1</v>
      </c>
      <c r="Y13" s="10">
        <f t="shared" si="7"/>
        <v>0</v>
      </c>
    </row>
    <row r="14" spans="1:34" x14ac:dyDescent="0.2">
      <c r="A14" s="10" t="s">
        <v>24</v>
      </c>
      <c r="B14" s="10" t="s">
        <v>25</v>
      </c>
      <c r="C14" s="10" t="s">
        <v>26</v>
      </c>
      <c r="D14" s="10">
        <v>24</v>
      </c>
      <c r="E14" s="11">
        <v>5.9680900617699999</v>
      </c>
      <c r="F14" s="11">
        <v>1.6121665751800001</v>
      </c>
      <c r="G14" s="11">
        <f t="shared" si="0"/>
        <v>0.77583536825727639</v>
      </c>
      <c r="H14" s="10"/>
      <c r="I14" s="10">
        <v>1647</v>
      </c>
      <c r="J14" s="11">
        <v>24.6470823053</v>
      </c>
      <c r="K14" s="11">
        <v>41.239227039200003</v>
      </c>
      <c r="L14" s="11">
        <f t="shared" si="1"/>
        <v>1.3917655153492985</v>
      </c>
      <c r="M14" s="10"/>
      <c r="N14" s="10">
        <v>596</v>
      </c>
      <c r="O14" s="11">
        <v>7.3171735186399998</v>
      </c>
      <c r="P14" s="11">
        <v>0.93921064713799995</v>
      </c>
      <c r="Q14" s="11">
        <f t="shared" si="2"/>
        <v>0.86434335396660811</v>
      </c>
      <c r="R14" s="10"/>
      <c r="S14" s="11">
        <f t="shared" si="3"/>
        <v>5.6771642753059792E-2</v>
      </c>
      <c r="T14" s="11">
        <f t="shared" si="4"/>
        <v>0.81798141830747351</v>
      </c>
      <c r="U14" s="10"/>
      <c r="V14" s="11">
        <f t="shared" si="5"/>
        <v>0.76120977555441371</v>
      </c>
      <c r="W14" s="10"/>
      <c r="X14" s="10">
        <f t="shared" si="6"/>
        <v>1</v>
      </c>
      <c r="Y14" s="10">
        <f t="shared" si="7"/>
        <v>0</v>
      </c>
    </row>
    <row r="15" spans="1:34" x14ac:dyDescent="0.2">
      <c r="A15" s="10" t="s">
        <v>29</v>
      </c>
      <c r="B15" s="10" t="s">
        <v>19</v>
      </c>
      <c r="C15" s="10" t="s">
        <v>30</v>
      </c>
      <c r="D15" s="10">
        <v>12</v>
      </c>
      <c r="E15" s="11">
        <v>5.9497422794099997</v>
      </c>
      <c r="F15" s="11">
        <v>4.1441166698399998</v>
      </c>
      <c r="G15" s="11">
        <f t="shared" si="0"/>
        <v>0.77449815412280221</v>
      </c>
      <c r="H15" s="10"/>
      <c r="I15" s="10">
        <v>1177</v>
      </c>
      <c r="J15" s="11">
        <v>23.5326565182</v>
      </c>
      <c r="K15" s="11">
        <v>11.413732470499999</v>
      </c>
      <c r="L15" s="11">
        <f t="shared" si="1"/>
        <v>1.3716709559084352</v>
      </c>
      <c r="M15" s="10"/>
      <c r="N15" s="10">
        <v>433</v>
      </c>
      <c r="O15" s="11">
        <v>5.5467229000599998</v>
      </c>
      <c r="P15" s="11">
        <v>2.6308202932200002</v>
      </c>
      <c r="Q15" s="11">
        <f t="shared" si="2"/>
        <v>0.744036470190925</v>
      </c>
      <c r="R15" s="10"/>
      <c r="S15" s="11">
        <f t="shared" si="3"/>
        <v>5.5434428618585607E-2</v>
      </c>
      <c r="T15" s="11">
        <f t="shared" si="4"/>
        <v>0.67757997509092716</v>
      </c>
      <c r="U15" s="10"/>
      <c r="V15" s="11">
        <f t="shared" si="5"/>
        <v>0.62214554647234155</v>
      </c>
      <c r="W15" s="10"/>
      <c r="X15" s="10">
        <f t="shared" si="6"/>
        <v>1</v>
      </c>
      <c r="Y15" s="10">
        <f t="shared" si="7"/>
        <v>0</v>
      </c>
    </row>
    <row r="16" spans="1:34" x14ac:dyDescent="0.2">
      <c r="A16" s="10" t="s">
        <v>31</v>
      </c>
      <c r="B16" s="10" t="s">
        <v>32</v>
      </c>
      <c r="C16" s="10" t="s">
        <v>33</v>
      </c>
      <c r="D16" s="10">
        <v>22</v>
      </c>
      <c r="E16" s="11">
        <v>18.3377084149</v>
      </c>
      <c r="F16" s="11">
        <v>18.7385779554</v>
      </c>
      <c r="G16" s="11">
        <f t="shared" si="0"/>
        <v>1.2633450627982596</v>
      </c>
      <c r="H16" s="10"/>
      <c r="I16" s="10">
        <v>8652</v>
      </c>
      <c r="J16" s="11">
        <v>5.5516670252200004</v>
      </c>
      <c r="K16" s="11">
        <v>2.3877594704699998</v>
      </c>
      <c r="L16" s="11">
        <f t="shared" si="1"/>
        <v>0.74442341035635862</v>
      </c>
      <c r="M16" s="10"/>
      <c r="N16" s="10">
        <v>773</v>
      </c>
      <c r="O16" s="11">
        <v>72.208694303900003</v>
      </c>
      <c r="P16" s="11">
        <v>382.66041597499998</v>
      </c>
      <c r="Q16" s="11">
        <f t="shared" si="2"/>
        <v>1.8585894920416655</v>
      </c>
      <c r="R16" s="10"/>
      <c r="S16" s="11">
        <f t="shared" si="3"/>
        <v>0.54428133729404304</v>
      </c>
      <c r="T16" s="11">
        <f t="shared" si="4"/>
        <v>1.164885451389591</v>
      </c>
      <c r="U16" s="10"/>
      <c r="V16" s="11">
        <f t="shared" si="5"/>
        <v>0.62060411409554794</v>
      </c>
      <c r="W16" s="10"/>
      <c r="X16" s="10">
        <f t="shared" si="6"/>
        <v>1</v>
      </c>
      <c r="Y16" s="10">
        <f t="shared" si="7"/>
        <v>0</v>
      </c>
    </row>
    <row r="17" spans="1:25" x14ac:dyDescent="0.2">
      <c r="A17" s="10" t="s">
        <v>42</v>
      </c>
      <c r="B17" s="10" t="s">
        <v>43</v>
      </c>
      <c r="C17" s="10" t="s">
        <v>7</v>
      </c>
      <c r="D17" s="10">
        <v>31</v>
      </c>
      <c r="E17" s="11">
        <v>12.247119635000001</v>
      </c>
      <c r="F17" s="11">
        <v>4.1143945094100003</v>
      </c>
      <c r="G17" s="11">
        <f t="shared" si="0"/>
        <v>1.0880339602340401</v>
      </c>
      <c r="H17" s="10"/>
      <c r="I17" s="10">
        <v>10642</v>
      </c>
      <c r="J17" s="11">
        <v>4.8755316934600001</v>
      </c>
      <c r="K17" s="11">
        <v>2.4898385973699999</v>
      </c>
      <c r="L17" s="11">
        <f t="shared" si="1"/>
        <v>0.68802198392059388</v>
      </c>
      <c r="M17" s="10"/>
      <c r="N17" s="10">
        <v>1192</v>
      </c>
      <c r="O17" s="11">
        <v>47.8872632275</v>
      </c>
      <c r="P17" s="11">
        <v>201.348760777</v>
      </c>
      <c r="Q17" s="11">
        <f t="shared" si="2"/>
        <v>1.6802200176824538</v>
      </c>
      <c r="R17" s="10"/>
      <c r="S17" s="11">
        <f t="shared" si="3"/>
        <v>0.36897023472982349</v>
      </c>
      <c r="T17" s="11">
        <f t="shared" si="4"/>
        <v>0.93011455059461434</v>
      </c>
      <c r="U17" s="10"/>
      <c r="V17" s="11">
        <f t="shared" si="5"/>
        <v>0.56114431586479085</v>
      </c>
      <c r="W17" s="10"/>
      <c r="X17" s="10">
        <f t="shared" si="6"/>
        <v>1</v>
      </c>
      <c r="Y17" s="10">
        <f t="shared" si="7"/>
        <v>0</v>
      </c>
    </row>
    <row r="18" spans="1:25" x14ac:dyDescent="0.2">
      <c r="A18" s="10" t="s">
        <v>44</v>
      </c>
      <c r="B18" s="10" t="s">
        <v>45</v>
      </c>
      <c r="C18" s="10" t="s">
        <v>46</v>
      </c>
      <c r="D18" s="10">
        <v>12</v>
      </c>
      <c r="E18" s="11">
        <v>3.9523638187199999</v>
      </c>
      <c r="F18" s="11">
        <v>2.7961058328299999</v>
      </c>
      <c r="G18" s="11">
        <f t="shared" si="0"/>
        <v>0.59685691496165783</v>
      </c>
      <c r="H18" s="10"/>
      <c r="I18" s="10">
        <v>154</v>
      </c>
      <c r="J18" s="11">
        <v>13.7498302618</v>
      </c>
      <c r="K18" s="11">
        <v>2.4383903221700001</v>
      </c>
      <c r="L18" s="11">
        <f t="shared" si="1"/>
        <v>1.1382973369431082</v>
      </c>
      <c r="M18" s="10"/>
      <c r="N18" s="10">
        <v>247</v>
      </c>
      <c r="O18" s="11">
        <v>5.0129479588799999</v>
      </c>
      <c r="P18" s="11">
        <v>2.1531002625600002</v>
      </c>
      <c r="Q18" s="11">
        <f t="shared" si="2"/>
        <v>0.70009319607753351</v>
      </c>
      <c r="R18" s="10"/>
      <c r="S18" s="11">
        <f t="shared" si="3"/>
        <v>-0.12220681054255877</v>
      </c>
      <c r="T18" s="11">
        <f t="shared" si="4"/>
        <v>0.4002630820122085</v>
      </c>
      <c r="U18" s="10"/>
      <c r="V18" s="11">
        <f t="shared" si="5"/>
        <v>0.52246989255476728</v>
      </c>
      <c r="W18" s="10"/>
      <c r="X18" s="10">
        <f t="shared" si="6"/>
        <v>1</v>
      </c>
      <c r="Y18" s="10">
        <f t="shared" si="7"/>
        <v>0</v>
      </c>
    </row>
    <row r="19" spans="1:25" x14ac:dyDescent="0.2">
      <c r="A19" s="10" t="s">
        <v>49</v>
      </c>
      <c r="B19" s="10" t="s">
        <v>25</v>
      </c>
      <c r="C19" s="10" t="s">
        <v>7</v>
      </c>
      <c r="D19" s="10">
        <v>13</v>
      </c>
      <c r="E19" s="11">
        <v>69.050263763900006</v>
      </c>
      <c r="F19" s="11">
        <v>500.40812629800001</v>
      </c>
      <c r="G19" s="11">
        <f t="shared" si="0"/>
        <v>1.8391653418717466</v>
      </c>
      <c r="H19" s="10"/>
      <c r="I19" s="10">
        <v>1647</v>
      </c>
      <c r="J19" s="11">
        <v>24.6470823053</v>
      </c>
      <c r="K19" s="11">
        <v>41.239227039200003</v>
      </c>
      <c r="L19" s="11">
        <f t="shared" si="1"/>
        <v>1.3917655153492985</v>
      </c>
      <c r="M19" s="10"/>
      <c r="N19" s="10">
        <v>1192</v>
      </c>
      <c r="O19" s="11">
        <v>47.8872632275</v>
      </c>
      <c r="P19" s="11">
        <v>201.348760777</v>
      </c>
      <c r="Q19" s="11">
        <f t="shared" si="2"/>
        <v>1.6802200176824538</v>
      </c>
      <c r="R19" s="10"/>
      <c r="S19" s="11">
        <f t="shared" si="3"/>
        <v>1.1201016163675299</v>
      </c>
      <c r="T19" s="11">
        <f t="shared" si="4"/>
        <v>1.6338580820233193</v>
      </c>
      <c r="U19" s="10"/>
      <c r="V19" s="11">
        <f t="shared" si="5"/>
        <v>0.51375646565578936</v>
      </c>
      <c r="W19" s="10"/>
      <c r="X19" s="10">
        <f t="shared" si="6"/>
        <v>1</v>
      </c>
      <c r="Y19" s="10">
        <f t="shared" si="7"/>
        <v>0</v>
      </c>
    </row>
    <row r="20" spans="1:25" x14ac:dyDescent="0.2">
      <c r="A20" s="10" t="s">
        <v>53</v>
      </c>
      <c r="B20" s="10" t="s">
        <v>54</v>
      </c>
      <c r="C20" s="10" t="s">
        <v>55</v>
      </c>
      <c r="D20" s="10">
        <v>17</v>
      </c>
      <c r="E20" s="11">
        <v>3.7603051057200001</v>
      </c>
      <c r="F20" s="11">
        <v>1.4493609371</v>
      </c>
      <c r="G20" s="11">
        <f t="shared" si="0"/>
        <v>0.57522308438372116</v>
      </c>
      <c r="H20" s="10"/>
      <c r="I20" s="10">
        <v>181</v>
      </c>
      <c r="J20" s="11">
        <v>9.7894801974100005</v>
      </c>
      <c r="K20" s="11">
        <v>12.9346011841</v>
      </c>
      <c r="L20" s="11">
        <f t="shared" si="1"/>
        <v>0.99075963221276131</v>
      </c>
      <c r="M20" s="10"/>
      <c r="N20" s="10">
        <v>368</v>
      </c>
      <c r="O20" s="11">
        <v>6.5150113130899996</v>
      </c>
      <c r="P20" s="11">
        <v>5.7873189206999998</v>
      </c>
      <c r="Q20" s="11">
        <f t="shared" si="2"/>
        <v>0.8139151741864844</v>
      </c>
      <c r="R20" s="10"/>
      <c r="S20" s="11">
        <f t="shared" si="3"/>
        <v>-0.14384064112049544</v>
      </c>
      <c r="T20" s="11">
        <f t="shared" si="4"/>
        <v>0.3665473553908124</v>
      </c>
      <c r="U20" s="10"/>
      <c r="V20" s="11">
        <f t="shared" si="5"/>
        <v>0.51038799651130784</v>
      </c>
      <c r="W20" s="10"/>
      <c r="X20" s="10">
        <f t="shared" si="6"/>
        <v>1</v>
      </c>
      <c r="Y20" s="10">
        <f t="shared" si="7"/>
        <v>0</v>
      </c>
    </row>
    <row r="21" spans="1:25" x14ac:dyDescent="0.2">
      <c r="A21" s="10" t="s">
        <v>56</v>
      </c>
      <c r="B21" s="10" t="s">
        <v>57</v>
      </c>
      <c r="C21" s="10" t="s">
        <v>58</v>
      </c>
      <c r="D21" s="10">
        <v>12</v>
      </c>
      <c r="E21" s="11">
        <v>24.9746539709</v>
      </c>
      <c r="F21" s="11">
        <v>61.499072112299999</v>
      </c>
      <c r="G21" s="11">
        <f t="shared" si="0"/>
        <v>1.3974994796980289</v>
      </c>
      <c r="H21" s="10"/>
      <c r="I21" s="10">
        <v>6118</v>
      </c>
      <c r="J21" s="11">
        <v>5.5377648610300003</v>
      </c>
      <c r="K21" s="11">
        <v>2.4419959442799999</v>
      </c>
      <c r="L21" s="11">
        <f t="shared" si="1"/>
        <v>0.74333451122805172</v>
      </c>
      <c r="M21" s="10"/>
      <c r="N21" s="10">
        <v>892</v>
      </c>
      <c r="O21" s="11">
        <v>73.667718423699995</v>
      </c>
      <c r="P21" s="11">
        <v>413.05210051099999</v>
      </c>
      <c r="Q21" s="11">
        <f t="shared" si="2"/>
        <v>1.8672772194498173</v>
      </c>
      <c r="R21" s="10"/>
      <c r="S21" s="11">
        <f t="shared" si="3"/>
        <v>0.6784357541938123</v>
      </c>
      <c r="T21" s="11">
        <f t="shared" si="4"/>
        <v>1.1724842796694359</v>
      </c>
      <c r="U21" s="10"/>
      <c r="V21" s="11">
        <f t="shared" si="5"/>
        <v>0.49404852547562361</v>
      </c>
      <c r="W21" s="10"/>
      <c r="X21" s="10">
        <f t="shared" si="6"/>
        <v>1</v>
      </c>
      <c r="Y21" s="10">
        <f t="shared" si="7"/>
        <v>0</v>
      </c>
    </row>
    <row r="22" spans="1:25" x14ac:dyDescent="0.2">
      <c r="A22" s="10" t="s">
        <v>59</v>
      </c>
      <c r="B22" s="10" t="s">
        <v>19</v>
      </c>
      <c r="C22" s="10" t="s">
        <v>58</v>
      </c>
      <c r="D22" s="10">
        <v>12</v>
      </c>
      <c r="E22" s="11">
        <v>108.607521566</v>
      </c>
      <c r="F22" s="11">
        <v>99.572402137599994</v>
      </c>
      <c r="G22" s="11">
        <f t="shared" si="0"/>
        <v>2.0358599031671365</v>
      </c>
      <c r="H22" s="10"/>
      <c r="I22" s="10">
        <v>1177</v>
      </c>
      <c r="J22" s="11">
        <v>23.5326565182</v>
      </c>
      <c r="K22" s="11">
        <v>11.413732470499999</v>
      </c>
      <c r="L22" s="11">
        <f t="shared" si="1"/>
        <v>1.3716709559084352</v>
      </c>
      <c r="M22" s="10"/>
      <c r="N22" s="10">
        <v>892</v>
      </c>
      <c r="O22" s="11">
        <v>73.667718423699995</v>
      </c>
      <c r="P22" s="11">
        <v>413.05210051099999</v>
      </c>
      <c r="Q22" s="11">
        <f t="shared" si="2"/>
        <v>1.8672772194498173</v>
      </c>
      <c r="R22" s="10"/>
      <c r="S22" s="11">
        <f t="shared" si="3"/>
        <v>1.31679617766292</v>
      </c>
      <c r="T22" s="11">
        <f t="shared" si="4"/>
        <v>1.8008207243498195</v>
      </c>
      <c r="U22" s="10"/>
      <c r="V22" s="11">
        <f t="shared" si="5"/>
        <v>0.48402454668689954</v>
      </c>
      <c r="W22" s="10"/>
      <c r="X22" s="10">
        <f t="shared" si="6"/>
        <v>1</v>
      </c>
      <c r="Y22" s="10">
        <f t="shared" si="7"/>
        <v>0</v>
      </c>
    </row>
    <row r="23" spans="1:25" x14ac:dyDescent="0.2">
      <c r="A23" s="10" t="s">
        <v>60</v>
      </c>
      <c r="B23" s="10" t="s">
        <v>61</v>
      </c>
      <c r="C23" s="10" t="s">
        <v>7</v>
      </c>
      <c r="D23" s="10">
        <v>14</v>
      </c>
      <c r="E23" s="11">
        <v>17.743996708400001</v>
      </c>
      <c r="F23" s="11">
        <v>11.7567127726</v>
      </c>
      <c r="G23" s="11">
        <f t="shared" si="0"/>
        <v>1.2490514482412971</v>
      </c>
      <c r="H23" s="10"/>
      <c r="I23" s="10">
        <v>3942</v>
      </c>
      <c r="J23" s="11">
        <v>5.7039326594800004</v>
      </c>
      <c r="K23" s="11">
        <v>2.5106312047900001</v>
      </c>
      <c r="L23" s="11">
        <f t="shared" si="1"/>
        <v>0.75617438960171934</v>
      </c>
      <c r="M23" s="10"/>
      <c r="N23" s="10">
        <v>1192</v>
      </c>
      <c r="O23" s="11">
        <v>47.8872632275</v>
      </c>
      <c r="P23" s="11">
        <v>201.348760777</v>
      </c>
      <c r="Q23" s="11">
        <f t="shared" si="2"/>
        <v>1.6802200176824538</v>
      </c>
      <c r="R23" s="10"/>
      <c r="S23" s="11">
        <f t="shared" si="3"/>
        <v>0.5299877227370805</v>
      </c>
      <c r="T23" s="11">
        <f t="shared" si="4"/>
        <v>0.99826695627573991</v>
      </c>
      <c r="U23" s="10"/>
      <c r="V23" s="11">
        <f t="shared" si="5"/>
        <v>0.46827923353865941</v>
      </c>
      <c r="W23" s="10"/>
      <c r="X23" s="10">
        <f t="shared" si="6"/>
        <v>1</v>
      </c>
      <c r="Y23" s="10">
        <f t="shared" si="7"/>
        <v>0</v>
      </c>
    </row>
    <row r="24" spans="1:25" x14ac:dyDescent="0.2">
      <c r="A24" s="10" t="s">
        <v>62</v>
      </c>
      <c r="B24" s="10" t="s">
        <v>17</v>
      </c>
      <c r="C24" s="10" t="s">
        <v>25</v>
      </c>
      <c r="D24" s="10">
        <v>43</v>
      </c>
      <c r="E24" s="11">
        <v>8.3128357808800004</v>
      </c>
      <c r="F24" s="11">
        <v>0.85120919120600003</v>
      </c>
      <c r="G24" s="11">
        <f t="shared" si="0"/>
        <v>0.91974920114882208</v>
      </c>
      <c r="H24" s="10"/>
      <c r="I24" s="10">
        <v>7393</v>
      </c>
      <c r="J24" s="11">
        <v>5.1576988766699996</v>
      </c>
      <c r="K24" s="11">
        <v>2.8924132905</v>
      </c>
      <c r="L24" s="11">
        <f t="shared" si="1"/>
        <v>0.71245598300973401</v>
      </c>
      <c r="M24" s="10"/>
      <c r="N24" s="10">
        <v>1647</v>
      </c>
      <c r="O24" s="11">
        <v>24.6470823053</v>
      </c>
      <c r="P24" s="11">
        <v>41.239227039200003</v>
      </c>
      <c r="Q24" s="11">
        <f t="shared" si="2"/>
        <v>1.3917655153492985</v>
      </c>
      <c r="R24" s="10"/>
      <c r="S24" s="11">
        <f t="shared" si="3"/>
        <v>0.20068547564460548</v>
      </c>
      <c r="T24" s="11">
        <f t="shared" si="4"/>
        <v>0.66609404735059929</v>
      </c>
      <c r="U24" s="10"/>
      <c r="V24" s="11">
        <f t="shared" si="5"/>
        <v>0.46540857170599381</v>
      </c>
      <c r="W24" s="10"/>
      <c r="X24" s="10">
        <f t="shared" si="6"/>
        <v>1</v>
      </c>
      <c r="Y24" s="10">
        <f t="shared" si="7"/>
        <v>0</v>
      </c>
    </row>
    <row r="25" spans="1:25" x14ac:dyDescent="0.2">
      <c r="A25" s="10" t="s">
        <v>63</v>
      </c>
      <c r="B25" s="10" t="s">
        <v>64</v>
      </c>
      <c r="C25" s="10" t="s">
        <v>25</v>
      </c>
      <c r="D25" s="10">
        <v>14</v>
      </c>
      <c r="E25" s="11">
        <v>11.263569289599999</v>
      </c>
      <c r="F25" s="11">
        <v>0.30573740963899998</v>
      </c>
      <c r="G25" s="11">
        <f t="shared" si="0"/>
        <v>1.051676035021901</v>
      </c>
      <c r="H25" s="10"/>
      <c r="I25" s="10">
        <v>2148</v>
      </c>
      <c r="J25" s="11">
        <v>6.9171514132900001</v>
      </c>
      <c r="K25" s="11">
        <v>1.6271538618500001</v>
      </c>
      <c r="L25" s="11">
        <f t="shared" si="1"/>
        <v>0.83992728229088609</v>
      </c>
      <c r="M25" s="10"/>
      <c r="N25" s="10">
        <v>1647</v>
      </c>
      <c r="O25" s="11">
        <v>24.6470823053</v>
      </c>
      <c r="P25" s="11">
        <v>41.239227039200003</v>
      </c>
      <c r="Q25" s="11">
        <f t="shared" si="2"/>
        <v>1.3917655153492985</v>
      </c>
      <c r="R25" s="10"/>
      <c r="S25" s="11">
        <f t="shared" si="3"/>
        <v>0.33261230951768439</v>
      </c>
      <c r="T25" s="11">
        <f t="shared" si="4"/>
        <v>0.79356534663175127</v>
      </c>
      <c r="U25" s="10"/>
      <c r="V25" s="11">
        <f t="shared" si="5"/>
        <v>0.46095303711406688</v>
      </c>
      <c r="W25" s="10"/>
      <c r="X25" s="10">
        <f t="shared" si="6"/>
        <v>1</v>
      </c>
      <c r="Y25" s="10">
        <f t="shared" si="7"/>
        <v>0</v>
      </c>
    </row>
    <row r="26" spans="1:25" x14ac:dyDescent="0.2">
      <c r="A26" s="10" t="s">
        <v>65</v>
      </c>
      <c r="B26" s="10" t="s">
        <v>66</v>
      </c>
      <c r="C26" s="10" t="s">
        <v>33</v>
      </c>
      <c r="D26" s="10">
        <v>25</v>
      </c>
      <c r="E26" s="11">
        <v>23.912016362399999</v>
      </c>
      <c r="F26" s="11">
        <v>94.704454939100003</v>
      </c>
      <c r="G26" s="11">
        <f t="shared" si="0"/>
        <v>1.3786161992082735</v>
      </c>
      <c r="H26" s="10"/>
      <c r="I26" s="10">
        <v>13302</v>
      </c>
      <c r="J26" s="11">
        <v>4.9340107270500004</v>
      </c>
      <c r="K26" s="11">
        <v>2.2233055418499998</v>
      </c>
      <c r="L26" s="11">
        <f t="shared" si="1"/>
        <v>0.69320008935589761</v>
      </c>
      <c r="M26" s="10"/>
      <c r="N26" s="10">
        <v>773</v>
      </c>
      <c r="O26" s="11">
        <v>72.208694303900003</v>
      </c>
      <c r="P26" s="11">
        <v>382.66041597499998</v>
      </c>
      <c r="Q26" s="11">
        <f t="shared" si="2"/>
        <v>1.8585894920416655</v>
      </c>
      <c r="R26" s="10"/>
      <c r="S26" s="11">
        <f t="shared" si="3"/>
        <v>0.6595524737040569</v>
      </c>
      <c r="T26" s="11">
        <f t="shared" si="4"/>
        <v>1.1136621303891299</v>
      </c>
      <c r="U26" s="10"/>
      <c r="V26" s="11">
        <f t="shared" si="5"/>
        <v>0.45410965668507297</v>
      </c>
      <c r="W26" s="10"/>
      <c r="X26" s="10">
        <f t="shared" si="6"/>
        <v>1</v>
      </c>
      <c r="Y26" s="10">
        <f t="shared" si="7"/>
        <v>0</v>
      </c>
    </row>
    <row r="27" spans="1:25" x14ac:dyDescent="0.2">
      <c r="A27" s="10" t="s">
        <v>67</v>
      </c>
      <c r="B27" s="10" t="s">
        <v>68</v>
      </c>
      <c r="C27" s="10" t="s">
        <v>25</v>
      </c>
      <c r="D27" s="10">
        <v>24</v>
      </c>
      <c r="E27" s="11">
        <v>8.7757048949699996</v>
      </c>
      <c r="F27" s="11">
        <v>0.344030902124</v>
      </c>
      <c r="G27" s="11">
        <f t="shared" si="0"/>
        <v>0.94328201057383576</v>
      </c>
      <c r="H27" s="10"/>
      <c r="I27" s="10">
        <v>3305</v>
      </c>
      <c r="J27" s="11">
        <v>5.1794478547100002</v>
      </c>
      <c r="K27" s="11">
        <v>2.3563983797599999</v>
      </c>
      <c r="L27" s="11">
        <f t="shared" si="1"/>
        <v>0.7142834650669363</v>
      </c>
      <c r="M27" s="10"/>
      <c r="N27" s="10">
        <v>1647</v>
      </c>
      <c r="O27" s="11">
        <v>24.6470823053</v>
      </c>
      <c r="P27" s="11">
        <v>41.239227039200003</v>
      </c>
      <c r="Q27" s="11">
        <f t="shared" si="2"/>
        <v>1.3917655153492985</v>
      </c>
      <c r="R27" s="10"/>
      <c r="S27" s="11">
        <f t="shared" si="3"/>
        <v>0.22421828506961916</v>
      </c>
      <c r="T27" s="11">
        <f t="shared" si="4"/>
        <v>0.6679215294078017</v>
      </c>
      <c r="U27" s="10"/>
      <c r="V27" s="11">
        <f t="shared" si="5"/>
        <v>0.44370324433818253</v>
      </c>
      <c r="W27" s="10"/>
      <c r="X27" s="10">
        <f t="shared" si="6"/>
        <v>1</v>
      </c>
      <c r="Y27" s="10">
        <f t="shared" si="7"/>
        <v>0</v>
      </c>
    </row>
    <row r="28" spans="1:25" x14ac:dyDescent="0.2">
      <c r="A28" s="10" t="s">
        <v>69</v>
      </c>
      <c r="B28" s="10" t="s">
        <v>70</v>
      </c>
      <c r="C28" s="10" t="s">
        <v>7</v>
      </c>
      <c r="D28" s="10">
        <v>14</v>
      </c>
      <c r="E28" s="11">
        <v>19.914604932500001</v>
      </c>
      <c r="F28" s="11">
        <v>19.481851572699998</v>
      </c>
      <c r="G28" s="11">
        <f t="shared" si="0"/>
        <v>1.2991716952626913</v>
      </c>
      <c r="H28" s="10"/>
      <c r="I28" s="10">
        <v>1884</v>
      </c>
      <c r="J28" s="11">
        <v>6.0356604423500002</v>
      </c>
      <c r="K28" s="11">
        <v>2.68865655347</v>
      </c>
      <c r="L28" s="11">
        <f t="shared" si="1"/>
        <v>0.78072479900252911</v>
      </c>
      <c r="M28" s="10"/>
      <c r="N28" s="10">
        <v>1192</v>
      </c>
      <c r="O28" s="11">
        <v>47.8872632275</v>
      </c>
      <c r="P28" s="11">
        <v>201.348760777</v>
      </c>
      <c r="Q28" s="11">
        <f t="shared" si="2"/>
        <v>1.6802200176824538</v>
      </c>
      <c r="R28" s="10"/>
      <c r="S28" s="11">
        <f t="shared" si="3"/>
        <v>0.58010796975847467</v>
      </c>
      <c r="T28" s="11">
        <f t="shared" si="4"/>
        <v>1.0228173656765498</v>
      </c>
      <c r="U28" s="10"/>
      <c r="V28" s="11">
        <f t="shared" si="5"/>
        <v>0.44270939591807512</v>
      </c>
      <c r="W28" s="10"/>
      <c r="X28" s="10">
        <f t="shared" si="6"/>
        <v>1</v>
      </c>
      <c r="Y28" s="10">
        <f t="shared" si="7"/>
        <v>0</v>
      </c>
    </row>
    <row r="29" spans="1:25" x14ac:dyDescent="0.2">
      <c r="A29" s="10" t="s">
        <v>71</v>
      </c>
      <c r="B29" s="10" t="s">
        <v>58</v>
      </c>
      <c r="C29" s="10" t="s">
        <v>51</v>
      </c>
      <c r="D29" s="10">
        <v>12</v>
      </c>
      <c r="E29" s="11">
        <v>80.979004231499999</v>
      </c>
      <c r="F29" s="11">
        <v>547.43288191500005</v>
      </c>
      <c r="G29" s="11">
        <f t="shared" si="0"/>
        <v>1.9083724321085656</v>
      </c>
      <c r="H29" s="10"/>
      <c r="I29" s="10">
        <v>892</v>
      </c>
      <c r="J29" s="11">
        <v>73.667718423699995</v>
      </c>
      <c r="K29" s="11">
        <v>413.05210051099999</v>
      </c>
      <c r="L29" s="11">
        <f t="shared" si="1"/>
        <v>1.8672772194498173</v>
      </c>
      <c r="M29" s="10"/>
      <c r="N29" s="10">
        <v>1279</v>
      </c>
      <c r="O29" s="11">
        <v>15.374683496399999</v>
      </c>
      <c r="P29" s="11">
        <v>11.5550230223</v>
      </c>
      <c r="Q29" s="11">
        <f t="shared" si="2"/>
        <v>1.1868061841429465</v>
      </c>
      <c r="R29" s="10"/>
      <c r="S29" s="11">
        <f t="shared" si="3"/>
        <v>1.1893087066043488</v>
      </c>
      <c r="T29" s="11">
        <f t="shared" si="4"/>
        <v>1.6159559525843306</v>
      </c>
      <c r="U29" s="10"/>
      <c r="V29" s="11">
        <f t="shared" si="5"/>
        <v>0.42664724597998172</v>
      </c>
      <c r="W29" s="10"/>
      <c r="X29" s="10">
        <f t="shared" si="6"/>
        <v>1</v>
      </c>
      <c r="Y29" s="10">
        <f t="shared" si="7"/>
        <v>0</v>
      </c>
    </row>
    <row r="30" spans="1:25" x14ac:dyDescent="0.2">
      <c r="A30" s="10" t="s">
        <v>75</v>
      </c>
      <c r="B30" s="10" t="s">
        <v>76</v>
      </c>
      <c r="C30" s="10" t="s">
        <v>33</v>
      </c>
      <c r="D30" s="10">
        <v>25</v>
      </c>
      <c r="E30" s="11">
        <v>25.723472531900001</v>
      </c>
      <c r="F30" s="11">
        <v>153.630317988</v>
      </c>
      <c r="G30" s="11">
        <f t="shared" si="0"/>
        <v>1.4103295956536226</v>
      </c>
      <c r="H30" s="10"/>
      <c r="I30" s="10">
        <v>16361</v>
      </c>
      <c r="J30" s="11">
        <v>4.7445205467099996</v>
      </c>
      <c r="K30" s="11">
        <v>2.2064862707300001</v>
      </c>
      <c r="L30" s="11">
        <f t="shared" si="1"/>
        <v>0.67619233173933591</v>
      </c>
      <c r="M30" s="10"/>
      <c r="N30" s="10">
        <v>773</v>
      </c>
      <c r="O30" s="11">
        <v>72.208694303900003</v>
      </c>
      <c r="P30" s="11">
        <v>382.66041597499998</v>
      </c>
      <c r="Q30" s="11">
        <f t="shared" si="2"/>
        <v>1.8585894920416655</v>
      </c>
      <c r="R30" s="10"/>
      <c r="S30" s="11">
        <f t="shared" si="3"/>
        <v>0.69126587014940599</v>
      </c>
      <c r="T30" s="11">
        <f t="shared" si="4"/>
        <v>1.0966543727725684</v>
      </c>
      <c r="U30" s="10"/>
      <c r="V30" s="11">
        <f t="shared" si="5"/>
        <v>0.40538850262316239</v>
      </c>
      <c r="W30" s="10"/>
      <c r="X30" s="10">
        <f t="shared" si="6"/>
        <v>1</v>
      </c>
      <c r="Y30" s="10">
        <f t="shared" si="7"/>
        <v>0</v>
      </c>
    </row>
    <row r="31" spans="1:25" x14ac:dyDescent="0.2">
      <c r="A31" s="10" t="s">
        <v>77</v>
      </c>
      <c r="B31" s="10" t="s">
        <v>17</v>
      </c>
      <c r="C31" s="10" t="s">
        <v>78</v>
      </c>
      <c r="D31" s="10">
        <v>14</v>
      </c>
      <c r="E31" s="11">
        <v>26.314310473999999</v>
      </c>
      <c r="F31" s="11">
        <v>45.017283328300003</v>
      </c>
      <c r="G31" s="11">
        <f t="shared" si="0"/>
        <v>1.4201919944840087</v>
      </c>
      <c r="H31" s="10"/>
      <c r="I31" s="10">
        <v>7393</v>
      </c>
      <c r="J31" s="11">
        <v>5.1576988766699996</v>
      </c>
      <c r="K31" s="11">
        <v>2.8924132905</v>
      </c>
      <c r="L31" s="11">
        <f t="shared" si="1"/>
        <v>0.71245598300973401</v>
      </c>
      <c r="M31" s="10"/>
      <c r="N31" s="10">
        <v>767</v>
      </c>
      <c r="O31" s="11">
        <v>67.028378532299996</v>
      </c>
      <c r="P31" s="11">
        <v>247.00080579999999</v>
      </c>
      <c r="Q31" s="11">
        <f t="shared" si="2"/>
        <v>1.8262587136053907</v>
      </c>
      <c r="R31" s="10"/>
      <c r="S31" s="11">
        <f t="shared" si="3"/>
        <v>0.70112826897979208</v>
      </c>
      <c r="T31" s="11">
        <f t="shared" si="4"/>
        <v>1.1005872456066914</v>
      </c>
      <c r="U31" s="10"/>
      <c r="V31" s="11">
        <f t="shared" si="5"/>
        <v>0.39945897662689933</v>
      </c>
      <c r="W31" s="10"/>
      <c r="X31" s="10">
        <f t="shared" si="6"/>
        <v>1</v>
      </c>
      <c r="Y31" s="10">
        <f t="shared" si="7"/>
        <v>0</v>
      </c>
    </row>
    <row r="32" spans="1:25" x14ac:dyDescent="0.2">
      <c r="A32" s="10" t="s">
        <v>83</v>
      </c>
      <c r="B32" s="10" t="s">
        <v>84</v>
      </c>
      <c r="C32" s="10" t="s">
        <v>25</v>
      </c>
      <c r="D32" s="10">
        <v>27</v>
      </c>
      <c r="E32" s="11">
        <v>9.6625286823399996</v>
      </c>
      <c r="F32" s="11">
        <v>0.29953936909599999</v>
      </c>
      <c r="G32" s="11">
        <f t="shared" si="0"/>
        <v>0.98509079609207362</v>
      </c>
      <c r="H32" s="10"/>
      <c r="I32" s="10">
        <v>4196</v>
      </c>
      <c r="J32" s="11">
        <v>5.01717129725</v>
      </c>
      <c r="K32" s="11">
        <v>2.55583273364</v>
      </c>
      <c r="L32" s="11">
        <f t="shared" si="1"/>
        <v>0.70045892904857032</v>
      </c>
      <c r="M32" s="10"/>
      <c r="N32" s="10">
        <v>1647</v>
      </c>
      <c r="O32" s="11">
        <v>24.6470823053</v>
      </c>
      <c r="P32" s="11">
        <v>41.239227039200003</v>
      </c>
      <c r="Q32" s="11">
        <f t="shared" si="2"/>
        <v>1.3917655153492985</v>
      </c>
      <c r="R32" s="10"/>
      <c r="S32" s="11">
        <f t="shared" si="3"/>
        <v>0.26602707058785702</v>
      </c>
      <c r="T32" s="11">
        <f t="shared" si="4"/>
        <v>0.6540969933894355</v>
      </c>
      <c r="U32" s="10"/>
      <c r="V32" s="11">
        <f t="shared" si="5"/>
        <v>0.38806992280157848</v>
      </c>
      <c r="W32" s="10"/>
      <c r="X32" s="10">
        <f t="shared" si="6"/>
        <v>1</v>
      </c>
      <c r="Y32" s="10">
        <f t="shared" si="7"/>
        <v>0</v>
      </c>
    </row>
    <row r="33" spans="1:25" x14ac:dyDescent="0.2">
      <c r="A33" s="10" t="s">
        <v>85</v>
      </c>
      <c r="B33" s="10" t="s">
        <v>86</v>
      </c>
      <c r="C33" s="10" t="s">
        <v>25</v>
      </c>
      <c r="D33" s="10">
        <v>12</v>
      </c>
      <c r="E33" s="11">
        <v>9.5775696469499998</v>
      </c>
      <c r="F33" s="11">
        <v>7.3647750637399998</v>
      </c>
      <c r="G33" s="11">
        <f t="shared" si="0"/>
        <v>0.98125531880453731</v>
      </c>
      <c r="H33" s="10"/>
      <c r="I33" s="10">
        <v>2283</v>
      </c>
      <c r="J33" s="11">
        <v>4.9442314355299999</v>
      </c>
      <c r="K33" s="11">
        <v>1.9905038854499999</v>
      </c>
      <c r="L33" s="11">
        <f t="shared" si="1"/>
        <v>0.69409879153487242</v>
      </c>
      <c r="M33" s="10"/>
      <c r="N33" s="10">
        <v>1647</v>
      </c>
      <c r="O33" s="11">
        <v>24.6470823053</v>
      </c>
      <c r="P33" s="11">
        <v>41.239227039200003</v>
      </c>
      <c r="Q33" s="11">
        <f t="shared" si="2"/>
        <v>1.3917655153492985</v>
      </c>
      <c r="R33" s="10"/>
      <c r="S33" s="11">
        <f t="shared" si="3"/>
        <v>0.26219159330032071</v>
      </c>
      <c r="T33" s="11">
        <f t="shared" si="4"/>
        <v>0.64773685587573782</v>
      </c>
      <c r="U33" s="10"/>
      <c r="V33" s="11">
        <f t="shared" si="5"/>
        <v>0.3855452625754171</v>
      </c>
      <c r="W33" s="10"/>
      <c r="X33" s="10">
        <f t="shared" si="6"/>
        <v>1</v>
      </c>
      <c r="Y33" s="10">
        <f t="shared" si="7"/>
        <v>0</v>
      </c>
    </row>
    <row r="34" spans="1:25" x14ac:dyDescent="0.2">
      <c r="A34" s="10" t="s">
        <v>87</v>
      </c>
      <c r="B34" s="10" t="s">
        <v>88</v>
      </c>
      <c r="C34" s="10" t="s">
        <v>23</v>
      </c>
      <c r="D34" s="10">
        <v>29</v>
      </c>
      <c r="E34" s="11">
        <v>11.4763713618</v>
      </c>
      <c r="F34" s="11">
        <v>1.6192683562000001</v>
      </c>
      <c r="G34" s="11">
        <f t="shared" si="0"/>
        <v>1.0598045930569757</v>
      </c>
      <c r="H34" s="10"/>
      <c r="I34" s="10">
        <v>6952</v>
      </c>
      <c r="J34" s="11">
        <v>5.4702460031699998</v>
      </c>
      <c r="K34" s="11">
        <v>2.3721878427099998</v>
      </c>
      <c r="L34" s="11">
        <f t="shared" si="1"/>
        <v>0.73800685748826012</v>
      </c>
      <c r="M34" s="10"/>
      <c r="N34" s="10">
        <v>1254</v>
      </c>
      <c r="O34" s="11">
        <v>26.5283852988</v>
      </c>
      <c r="P34" s="11">
        <v>44.668905195800001</v>
      </c>
      <c r="Q34" s="11">
        <f t="shared" si="2"/>
        <v>1.4237108166177497</v>
      </c>
      <c r="R34" s="10"/>
      <c r="S34" s="11">
        <f t="shared" si="3"/>
        <v>0.34074086755275912</v>
      </c>
      <c r="T34" s="11">
        <f t="shared" si="4"/>
        <v>0.72359022309757648</v>
      </c>
      <c r="U34" s="10"/>
      <c r="V34" s="11">
        <f t="shared" si="5"/>
        <v>0.38284935554481736</v>
      </c>
      <c r="W34" s="10"/>
      <c r="X34" s="10">
        <f t="shared" si="6"/>
        <v>1</v>
      </c>
      <c r="Y34" s="10">
        <f t="shared" si="7"/>
        <v>0</v>
      </c>
    </row>
    <row r="35" spans="1:25" x14ac:dyDescent="0.2">
      <c r="A35" s="10" t="s">
        <v>92</v>
      </c>
      <c r="B35" s="10" t="s">
        <v>88</v>
      </c>
      <c r="C35" s="10" t="s">
        <v>93</v>
      </c>
      <c r="D35" s="10">
        <v>17</v>
      </c>
      <c r="E35" s="11">
        <v>18.485890026700002</v>
      </c>
      <c r="F35" s="11">
        <v>28.290390307300001</v>
      </c>
      <c r="G35" s="11">
        <f t="shared" si="0"/>
        <v>1.266840365073006</v>
      </c>
      <c r="H35" s="10"/>
      <c r="I35" s="10">
        <v>6952</v>
      </c>
      <c r="J35" s="11">
        <v>5.4702460031699998</v>
      </c>
      <c r="K35" s="11">
        <v>2.3721878427099998</v>
      </c>
      <c r="L35" s="11">
        <f t="shared" si="1"/>
        <v>0.73800685748826012</v>
      </c>
      <c r="M35" s="10"/>
      <c r="N35" s="10">
        <v>515</v>
      </c>
      <c r="O35" s="11">
        <v>42.331003296799999</v>
      </c>
      <c r="P35" s="11">
        <v>177.45883554599999</v>
      </c>
      <c r="Q35" s="11">
        <f t="shared" si="2"/>
        <v>1.6266585619089331</v>
      </c>
      <c r="R35" s="10"/>
      <c r="S35" s="11">
        <f t="shared" si="3"/>
        <v>0.54777663956878941</v>
      </c>
      <c r="T35" s="11">
        <f t="shared" si="4"/>
        <v>0.9265379683887599</v>
      </c>
      <c r="U35" s="10"/>
      <c r="V35" s="11">
        <f t="shared" si="5"/>
        <v>0.37876132881997049</v>
      </c>
      <c r="W35" s="10"/>
      <c r="X35" s="10">
        <f t="shared" si="6"/>
        <v>1</v>
      </c>
      <c r="Y35" s="10">
        <f t="shared" si="7"/>
        <v>0</v>
      </c>
    </row>
    <row r="36" spans="1:25" x14ac:dyDescent="0.2">
      <c r="A36" s="10" t="s">
        <v>95</v>
      </c>
      <c r="B36" s="10" t="s">
        <v>80</v>
      </c>
      <c r="C36" s="10" t="s">
        <v>96</v>
      </c>
      <c r="D36" s="10">
        <v>26</v>
      </c>
      <c r="E36" s="11">
        <v>19.281130489399999</v>
      </c>
      <c r="F36" s="11">
        <v>9.8025800609099996</v>
      </c>
      <c r="G36" s="11">
        <f t="shared" si="0"/>
        <v>1.2851324938258821</v>
      </c>
      <c r="H36" s="10"/>
      <c r="I36" s="10">
        <v>15845</v>
      </c>
      <c r="J36" s="11">
        <v>4.9936735699700003</v>
      </c>
      <c r="K36" s="11">
        <v>2.4169518162000001</v>
      </c>
      <c r="L36" s="11">
        <f t="shared" si="1"/>
        <v>0.69842014967047295</v>
      </c>
      <c r="M36" s="10"/>
      <c r="N36" s="10">
        <v>484</v>
      </c>
      <c r="O36" s="11">
        <v>47.8075470721</v>
      </c>
      <c r="P36" s="11">
        <v>184.81686726300001</v>
      </c>
      <c r="Q36" s="11">
        <f t="shared" si="2"/>
        <v>1.6794964613201306</v>
      </c>
      <c r="R36" s="10"/>
      <c r="S36" s="11">
        <f t="shared" si="3"/>
        <v>0.56606876832166553</v>
      </c>
      <c r="T36" s="11">
        <f t="shared" si="4"/>
        <v>0.93978915998217027</v>
      </c>
      <c r="U36" s="10"/>
      <c r="V36" s="11">
        <f t="shared" si="5"/>
        <v>0.37372039166050475</v>
      </c>
      <c r="W36" s="10"/>
      <c r="X36" s="10">
        <f t="shared" si="6"/>
        <v>1</v>
      </c>
      <c r="Y36" s="10">
        <f t="shared" si="7"/>
        <v>0</v>
      </c>
    </row>
    <row r="37" spans="1:25" x14ac:dyDescent="0.2">
      <c r="A37" s="10" t="s">
        <v>97</v>
      </c>
      <c r="B37" s="10" t="s">
        <v>98</v>
      </c>
      <c r="C37" s="10" t="s">
        <v>93</v>
      </c>
      <c r="D37" s="10">
        <v>12</v>
      </c>
      <c r="E37" s="11">
        <v>17.758130639299999</v>
      </c>
      <c r="F37" s="11">
        <v>13.8675947514</v>
      </c>
      <c r="G37" s="11">
        <f t="shared" si="0"/>
        <v>1.2493972465908807</v>
      </c>
      <c r="H37" s="10"/>
      <c r="I37" s="10">
        <v>10250</v>
      </c>
      <c r="J37" s="11">
        <v>5.1714700978300003</v>
      </c>
      <c r="K37" s="11">
        <v>2.1304701096000001</v>
      </c>
      <c r="L37" s="11">
        <f t="shared" si="1"/>
        <v>0.71361401787532042</v>
      </c>
      <c r="M37" s="10"/>
      <c r="N37" s="10">
        <v>515</v>
      </c>
      <c r="O37" s="11">
        <v>42.331003296799999</v>
      </c>
      <c r="P37" s="11">
        <v>177.45883554599999</v>
      </c>
      <c r="Q37" s="11">
        <f t="shared" si="2"/>
        <v>1.6266585619089331</v>
      </c>
      <c r="R37" s="10"/>
      <c r="S37" s="11">
        <f t="shared" si="3"/>
        <v>0.53033352108666409</v>
      </c>
      <c r="T37" s="11">
        <f t="shared" si="4"/>
        <v>0.90214512877582032</v>
      </c>
      <c r="U37" s="10"/>
      <c r="V37" s="11">
        <f t="shared" si="5"/>
        <v>0.37181160768915622</v>
      </c>
      <c r="W37" s="10"/>
      <c r="X37" s="10">
        <f t="shared" si="6"/>
        <v>1</v>
      </c>
      <c r="Y37" s="10">
        <f t="shared" si="7"/>
        <v>0</v>
      </c>
    </row>
    <row r="38" spans="1:25" x14ac:dyDescent="0.2">
      <c r="A38" s="10" t="s">
        <v>100</v>
      </c>
      <c r="B38" s="10" t="s">
        <v>98</v>
      </c>
      <c r="C38" s="10" t="s">
        <v>33</v>
      </c>
      <c r="D38" s="10">
        <v>20</v>
      </c>
      <c r="E38" s="11">
        <v>30.367191565100001</v>
      </c>
      <c r="F38" s="11">
        <v>221.180031052</v>
      </c>
      <c r="G38" s="11">
        <f t="shared" si="0"/>
        <v>1.4824046291201742</v>
      </c>
      <c r="H38" s="10"/>
      <c r="I38" s="10">
        <v>10250</v>
      </c>
      <c r="J38" s="11">
        <v>5.1714700978300003</v>
      </c>
      <c r="K38" s="11">
        <v>2.1304701096000001</v>
      </c>
      <c r="L38" s="11">
        <f t="shared" si="1"/>
        <v>0.71361401787532042</v>
      </c>
      <c r="M38" s="10"/>
      <c r="N38" s="10">
        <v>773</v>
      </c>
      <c r="O38" s="11">
        <v>72.208694303900003</v>
      </c>
      <c r="P38" s="11">
        <v>382.66041597499998</v>
      </c>
      <c r="Q38" s="11">
        <f t="shared" si="2"/>
        <v>1.8585894920416655</v>
      </c>
      <c r="R38" s="10"/>
      <c r="S38" s="11">
        <f t="shared" si="3"/>
        <v>0.76334090361595763</v>
      </c>
      <c r="T38" s="11">
        <f t="shared" si="4"/>
        <v>1.1340760589085526</v>
      </c>
      <c r="U38" s="10"/>
      <c r="V38" s="11">
        <f t="shared" si="5"/>
        <v>0.37073515529259493</v>
      </c>
      <c r="W38" s="10"/>
      <c r="X38" s="10">
        <f t="shared" si="6"/>
        <v>1</v>
      </c>
      <c r="Y38" s="10">
        <f t="shared" si="7"/>
        <v>0</v>
      </c>
    </row>
    <row r="39" spans="1:25" x14ac:dyDescent="0.2">
      <c r="A39" s="10" t="s">
        <v>101</v>
      </c>
      <c r="B39" s="10" t="s">
        <v>58</v>
      </c>
      <c r="C39" s="10" t="s">
        <v>102</v>
      </c>
      <c r="D39" s="10">
        <v>12</v>
      </c>
      <c r="E39" s="11">
        <v>101.699118966</v>
      </c>
      <c r="F39" s="11">
        <v>693.76083156899995</v>
      </c>
      <c r="G39" s="11">
        <f t="shared" ref="G39:G70" si="8">LOG(E39)</f>
        <v>2.0073171905838856</v>
      </c>
      <c r="H39" s="10"/>
      <c r="I39" s="10">
        <v>892</v>
      </c>
      <c r="J39" s="11">
        <v>73.667718423699995</v>
      </c>
      <c r="K39" s="11">
        <v>413.05210051099999</v>
      </c>
      <c r="L39" s="11">
        <f t="shared" ref="L39:L70" si="9">LOG(J39)</f>
        <v>1.8672772194498173</v>
      </c>
      <c r="M39" s="10"/>
      <c r="N39" s="10">
        <v>941</v>
      </c>
      <c r="O39" s="11">
        <v>16.895754420599999</v>
      </c>
      <c r="P39" s="11">
        <v>16.5190732354</v>
      </c>
      <c r="Q39" s="11">
        <f t="shared" ref="Q39:Q70" si="10">LOG(O39)</f>
        <v>1.2277775884393367</v>
      </c>
      <c r="R39" s="10"/>
      <c r="S39" s="11">
        <f t="shared" ref="S39:S70" si="11">G39-$G$2</f>
        <v>1.2882534650796691</v>
      </c>
      <c r="T39" s="11">
        <f t="shared" ref="T39:T70" si="12">L39-$G$2+Q39-$G$2</f>
        <v>1.6569273568807206</v>
      </c>
      <c r="U39" s="10"/>
      <c r="V39" s="11">
        <f t="shared" ref="V39:V70" si="13">T39-S39</f>
        <v>0.36867389180105148</v>
      </c>
      <c r="W39" s="10"/>
      <c r="X39" s="10">
        <f t="shared" ref="X39:X70" si="14">IF(V39&gt;$V$2+2*$V$3,1,0)</f>
        <v>1</v>
      </c>
      <c r="Y39" s="10">
        <f t="shared" ref="Y39:Y70" si="15">IF(V39&lt;$V$2-2*$V$3,1,0)</f>
        <v>0</v>
      </c>
    </row>
    <row r="40" spans="1:25" x14ac:dyDescent="0.2">
      <c r="A40" s="10" t="s">
        <v>103</v>
      </c>
      <c r="B40" s="10" t="s">
        <v>32</v>
      </c>
      <c r="C40" s="10" t="s">
        <v>96</v>
      </c>
      <c r="D40" s="10">
        <v>12</v>
      </c>
      <c r="E40" s="11">
        <v>21.785394098200001</v>
      </c>
      <c r="F40" s="11">
        <v>32.551468056200001</v>
      </c>
      <c r="G40" s="11">
        <f t="shared" si="8"/>
        <v>1.3381654207384004</v>
      </c>
      <c r="H40" s="10"/>
      <c r="I40" s="10">
        <v>8652</v>
      </c>
      <c r="J40" s="11">
        <v>5.5516670252200004</v>
      </c>
      <c r="K40" s="11">
        <v>2.3877594704699998</v>
      </c>
      <c r="L40" s="11">
        <f t="shared" si="9"/>
        <v>0.74442341035635862</v>
      </c>
      <c r="M40" s="10"/>
      <c r="N40" s="10">
        <v>484</v>
      </c>
      <c r="O40" s="11">
        <v>47.8075470721</v>
      </c>
      <c r="P40" s="11">
        <v>184.81686726300001</v>
      </c>
      <c r="Q40" s="11">
        <f t="shared" si="10"/>
        <v>1.6794964613201306</v>
      </c>
      <c r="R40" s="10"/>
      <c r="S40" s="11">
        <f t="shared" si="11"/>
        <v>0.61910169523418379</v>
      </c>
      <c r="T40" s="11">
        <f t="shared" si="12"/>
        <v>0.98579242066805606</v>
      </c>
      <c r="U40" s="10"/>
      <c r="V40" s="11">
        <f t="shared" si="13"/>
        <v>0.36669072543387227</v>
      </c>
      <c r="W40" s="10"/>
      <c r="X40" s="10">
        <f t="shared" si="14"/>
        <v>1</v>
      </c>
      <c r="Y40" s="10">
        <f t="shared" si="15"/>
        <v>0</v>
      </c>
    </row>
    <row r="41" spans="1:25" x14ac:dyDescent="0.2">
      <c r="A41" s="10" t="s">
        <v>106</v>
      </c>
      <c r="B41" s="10" t="s">
        <v>57</v>
      </c>
      <c r="C41" s="10" t="s">
        <v>96</v>
      </c>
      <c r="D41" s="10">
        <v>11</v>
      </c>
      <c r="E41" s="11">
        <v>21.915003650100001</v>
      </c>
      <c r="F41" s="11">
        <v>72.638076776099993</v>
      </c>
      <c r="G41" s="11">
        <f t="shared" si="8"/>
        <v>1.3407415473248243</v>
      </c>
      <c r="H41" s="10"/>
      <c r="I41" s="10">
        <v>6118</v>
      </c>
      <c r="J41" s="11">
        <v>5.5377648610300003</v>
      </c>
      <c r="K41" s="11">
        <v>2.4419959442799999</v>
      </c>
      <c r="L41" s="11">
        <f t="shared" si="9"/>
        <v>0.74333451122805172</v>
      </c>
      <c r="M41" s="10"/>
      <c r="N41" s="10">
        <v>484</v>
      </c>
      <c r="O41" s="11">
        <v>47.8075470721</v>
      </c>
      <c r="P41" s="11">
        <v>184.81686726300001</v>
      </c>
      <c r="Q41" s="11">
        <f t="shared" si="10"/>
        <v>1.6794964613201306</v>
      </c>
      <c r="R41" s="10"/>
      <c r="S41" s="11">
        <f t="shared" si="11"/>
        <v>0.62167782182060771</v>
      </c>
      <c r="T41" s="11">
        <f t="shared" si="12"/>
        <v>0.98470352153974916</v>
      </c>
      <c r="U41" s="10"/>
      <c r="V41" s="11">
        <f t="shared" si="13"/>
        <v>0.36302569971914145</v>
      </c>
      <c r="W41" s="10"/>
      <c r="X41" s="10">
        <f t="shared" si="14"/>
        <v>1</v>
      </c>
      <c r="Y41" s="10">
        <f t="shared" si="15"/>
        <v>0</v>
      </c>
    </row>
    <row r="42" spans="1:25" x14ac:dyDescent="0.2">
      <c r="A42" s="10" t="s">
        <v>107</v>
      </c>
      <c r="B42" s="10" t="s">
        <v>108</v>
      </c>
      <c r="C42" s="10" t="s">
        <v>45</v>
      </c>
      <c r="D42" s="10">
        <v>17</v>
      </c>
      <c r="E42" s="11">
        <v>6.00451382352</v>
      </c>
      <c r="F42" s="11">
        <v>3.0059850954999998</v>
      </c>
      <c r="G42" s="11">
        <f t="shared" si="8"/>
        <v>0.77847784898950578</v>
      </c>
      <c r="H42" s="10"/>
      <c r="I42" s="10">
        <v>788</v>
      </c>
      <c r="J42" s="11">
        <v>5.2025044730900003</v>
      </c>
      <c r="K42" s="11">
        <v>2.37876556893</v>
      </c>
      <c r="L42" s="11">
        <f t="shared" si="9"/>
        <v>0.71621246228827173</v>
      </c>
      <c r="M42" s="10"/>
      <c r="N42" s="10">
        <v>154</v>
      </c>
      <c r="O42" s="11">
        <v>13.7498302618</v>
      </c>
      <c r="P42" s="11">
        <v>2.4383903221700001</v>
      </c>
      <c r="Q42" s="11">
        <f t="shared" si="10"/>
        <v>1.1382973369431082</v>
      </c>
      <c r="R42" s="10"/>
      <c r="S42" s="11">
        <f t="shared" si="11"/>
        <v>5.9414123485289183E-2</v>
      </c>
      <c r="T42" s="11">
        <f t="shared" si="12"/>
        <v>0.41638234822294684</v>
      </c>
      <c r="U42" s="10"/>
      <c r="V42" s="11">
        <f t="shared" si="13"/>
        <v>0.35696822473765766</v>
      </c>
      <c r="W42" s="10"/>
      <c r="X42" s="10">
        <f t="shared" si="14"/>
        <v>1</v>
      </c>
      <c r="Y42" s="10">
        <f t="shared" si="15"/>
        <v>0</v>
      </c>
    </row>
    <row r="43" spans="1:25" x14ac:dyDescent="0.2">
      <c r="A43" s="10" t="s">
        <v>109</v>
      </c>
      <c r="B43" s="10" t="s">
        <v>82</v>
      </c>
      <c r="C43" s="10" t="s">
        <v>93</v>
      </c>
      <c r="D43" s="10">
        <v>30</v>
      </c>
      <c r="E43" s="11">
        <v>17.485607501600001</v>
      </c>
      <c r="F43" s="11">
        <v>13.6532832134</v>
      </c>
      <c r="G43" s="11">
        <f t="shared" si="8"/>
        <v>1.2426807255791714</v>
      </c>
      <c r="H43" s="10"/>
      <c r="I43" s="10">
        <v>14443</v>
      </c>
      <c r="J43" s="11">
        <v>4.9185864483500001</v>
      </c>
      <c r="K43" s="11">
        <v>2.6215569032000001</v>
      </c>
      <c r="L43" s="11">
        <f t="shared" si="9"/>
        <v>0.6918403088878885</v>
      </c>
      <c r="M43" s="10"/>
      <c r="N43" s="10">
        <v>515</v>
      </c>
      <c r="O43" s="11">
        <v>42.331003296799999</v>
      </c>
      <c r="P43" s="11">
        <v>177.45883554599999</v>
      </c>
      <c r="Q43" s="11">
        <f t="shared" si="10"/>
        <v>1.6266585619089331</v>
      </c>
      <c r="R43" s="10"/>
      <c r="S43" s="11">
        <f t="shared" si="11"/>
        <v>0.52361700007495482</v>
      </c>
      <c r="T43" s="11">
        <f t="shared" si="12"/>
        <v>0.8803714197883884</v>
      </c>
      <c r="U43" s="10"/>
      <c r="V43" s="11">
        <f t="shared" si="13"/>
        <v>0.35675441971343358</v>
      </c>
      <c r="W43" s="10"/>
      <c r="X43" s="10">
        <f t="shared" si="14"/>
        <v>1</v>
      </c>
      <c r="Y43" s="10">
        <f t="shared" si="15"/>
        <v>0</v>
      </c>
    </row>
    <row r="44" spans="1:25" x14ac:dyDescent="0.2">
      <c r="A44" s="10" t="s">
        <v>110</v>
      </c>
      <c r="B44" s="10" t="s">
        <v>43</v>
      </c>
      <c r="C44" s="10" t="s">
        <v>78</v>
      </c>
      <c r="D44" s="10">
        <v>16</v>
      </c>
      <c r="E44" s="11">
        <v>27.775338883700002</v>
      </c>
      <c r="F44" s="11">
        <v>50.2592260391</v>
      </c>
      <c r="G44" s="11">
        <f t="shared" si="8"/>
        <v>1.443659366422017</v>
      </c>
      <c r="H44" s="10"/>
      <c r="I44" s="10">
        <v>10642</v>
      </c>
      <c r="J44" s="11">
        <v>4.8755316934600001</v>
      </c>
      <c r="K44" s="11">
        <v>2.4898385973699999</v>
      </c>
      <c r="L44" s="11">
        <f t="shared" si="9"/>
        <v>0.68802198392059388</v>
      </c>
      <c r="M44" s="10"/>
      <c r="N44" s="10">
        <v>767</v>
      </c>
      <c r="O44" s="11">
        <v>67.028378532299996</v>
      </c>
      <c r="P44" s="11">
        <v>247.00080579999999</v>
      </c>
      <c r="Q44" s="11">
        <f t="shared" si="10"/>
        <v>1.8262587136053907</v>
      </c>
      <c r="R44" s="10"/>
      <c r="S44" s="11">
        <f t="shared" si="11"/>
        <v>0.72459564091780038</v>
      </c>
      <c r="T44" s="11">
        <f t="shared" si="12"/>
        <v>1.0761532465175514</v>
      </c>
      <c r="U44" s="10"/>
      <c r="V44" s="11">
        <f t="shared" si="13"/>
        <v>0.35155760559975102</v>
      </c>
      <c r="W44" s="10"/>
      <c r="X44" s="10">
        <f t="shared" si="14"/>
        <v>1</v>
      </c>
      <c r="Y44" s="10">
        <f t="shared" si="15"/>
        <v>0</v>
      </c>
    </row>
    <row r="45" spans="1:25" x14ac:dyDescent="0.2">
      <c r="A45" s="10" t="s">
        <v>111</v>
      </c>
      <c r="B45" s="10" t="s">
        <v>17</v>
      </c>
      <c r="C45" s="10" t="s">
        <v>33</v>
      </c>
      <c r="D45" s="10">
        <v>11</v>
      </c>
      <c r="E45" s="11">
        <v>31.683364112700001</v>
      </c>
      <c r="F45" s="11">
        <v>53.965594824</v>
      </c>
      <c r="G45" s="11">
        <f t="shared" si="8"/>
        <v>1.5008312883850907</v>
      </c>
      <c r="H45" s="10"/>
      <c r="I45" s="10">
        <v>7393</v>
      </c>
      <c r="J45" s="11">
        <v>5.1576988766699996</v>
      </c>
      <c r="K45" s="11">
        <v>2.8924132905</v>
      </c>
      <c r="L45" s="11">
        <f t="shared" si="9"/>
        <v>0.71245598300973401</v>
      </c>
      <c r="M45" s="10"/>
      <c r="N45" s="10">
        <v>773</v>
      </c>
      <c r="O45" s="11">
        <v>72.208694303900003</v>
      </c>
      <c r="P45" s="11">
        <v>382.66041597499998</v>
      </c>
      <c r="Q45" s="11">
        <f t="shared" si="10"/>
        <v>1.8585894920416655</v>
      </c>
      <c r="R45" s="10"/>
      <c r="S45" s="11">
        <f t="shared" si="11"/>
        <v>0.78176756288087412</v>
      </c>
      <c r="T45" s="11">
        <f t="shared" si="12"/>
        <v>1.1329180240429664</v>
      </c>
      <c r="U45" s="10"/>
      <c r="V45" s="11">
        <f t="shared" si="13"/>
        <v>0.35115046116209225</v>
      </c>
      <c r="W45" s="10"/>
      <c r="X45" s="10">
        <f t="shared" si="14"/>
        <v>1</v>
      </c>
      <c r="Y45" s="10">
        <f t="shared" si="15"/>
        <v>0</v>
      </c>
    </row>
    <row r="46" spans="1:25" x14ac:dyDescent="0.2">
      <c r="A46" s="10" t="s">
        <v>112</v>
      </c>
      <c r="B46" s="10" t="s">
        <v>113</v>
      </c>
      <c r="C46" s="10" t="s">
        <v>114</v>
      </c>
      <c r="D46" s="10">
        <v>21</v>
      </c>
      <c r="E46" s="11">
        <v>5.3153520283400004</v>
      </c>
      <c r="F46" s="11">
        <v>3.8921726047499998</v>
      </c>
      <c r="G46" s="11">
        <f t="shared" si="8"/>
        <v>0.72553203252870002</v>
      </c>
      <c r="H46" s="10"/>
      <c r="I46" s="10">
        <v>979</v>
      </c>
      <c r="J46" s="11">
        <v>10.322969427</v>
      </c>
      <c r="K46" s="11">
        <v>6.5208780221599998</v>
      </c>
      <c r="L46" s="11">
        <f t="shared" si="9"/>
        <v>1.0138046411151875</v>
      </c>
      <c r="M46" s="10"/>
      <c r="N46" s="10">
        <v>1591</v>
      </c>
      <c r="O46" s="11">
        <v>6.0250359532299997</v>
      </c>
      <c r="P46" s="11">
        <v>2.7172351453100001</v>
      </c>
      <c r="Q46" s="11">
        <f t="shared" si="10"/>
        <v>0.77995964282247576</v>
      </c>
      <c r="R46" s="10"/>
      <c r="S46" s="11">
        <f t="shared" si="11"/>
        <v>6.4683070244834218E-3</v>
      </c>
      <c r="T46" s="11">
        <f t="shared" si="12"/>
        <v>0.35563683292922998</v>
      </c>
      <c r="U46" s="10"/>
      <c r="V46" s="11">
        <f t="shared" si="13"/>
        <v>0.34916852590474656</v>
      </c>
      <c r="W46" s="10"/>
      <c r="X46" s="10">
        <f t="shared" si="14"/>
        <v>1</v>
      </c>
      <c r="Y46" s="10">
        <f t="shared" si="15"/>
        <v>0</v>
      </c>
    </row>
    <row r="47" spans="1:25" x14ac:dyDescent="0.2">
      <c r="A47" s="10" t="s">
        <v>116</v>
      </c>
      <c r="B47" s="10" t="s">
        <v>78</v>
      </c>
      <c r="C47" s="10" t="s">
        <v>38</v>
      </c>
      <c r="D47" s="10">
        <v>13</v>
      </c>
      <c r="E47" s="11">
        <v>37.118858894399999</v>
      </c>
      <c r="F47" s="11">
        <v>167.31516432000001</v>
      </c>
      <c r="G47" s="11">
        <f t="shared" si="8"/>
        <v>1.56959461669869</v>
      </c>
      <c r="H47" s="10"/>
      <c r="I47" s="10">
        <v>767</v>
      </c>
      <c r="J47" s="11">
        <v>67.028378532299996</v>
      </c>
      <c r="K47" s="11">
        <v>247.00080579999999</v>
      </c>
      <c r="L47" s="11">
        <f t="shared" si="9"/>
        <v>1.8262587136053907</v>
      </c>
      <c r="M47" s="10"/>
      <c r="N47" s="10">
        <v>1351</v>
      </c>
      <c r="O47" s="11">
        <v>6.4112394023199997</v>
      </c>
      <c r="P47" s="11">
        <v>3.2261379476299998</v>
      </c>
      <c r="Q47" s="11">
        <f t="shared" si="10"/>
        <v>0.80694199419231272</v>
      </c>
      <c r="R47" s="10"/>
      <c r="S47" s="11">
        <f t="shared" si="11"/>
        <v>0.85053089119447345</v>
      </c>
      <c r="T47" s="11">
        <f t="shared" si="12"/>
        <v>1.1950732567892701</v>
      </c>
      <c r="U47" s="10"/>
      <c r="V47" s="11">
        <f t="shared" si="13"/>
        <v>0.34454236559479667</v>
      </c>
      <c r="W47" s="10"/>
      <c r="X47" s="10">
        <f t="shared" si="14"/>
        <v>1</v>
      </c>
      <c r="Y47" s="10">
        <f t="shared" si="15"/>
        <v>0</v>
      </c>
    </row>
    <row r="48" spans="1:25" x14ac:dyDescent="0.2">
      <c r="A48" s="10" t="s">
        <v>117</v>
      </c>
      <c r="B48" s="10" t="s">
        <v>25</v>
      </c>
      <c r="C48" s="10" t="s">
        <v>118</v>
      </c>
      <c r="D48" s="10">
        <v>11</v>
      </c>
      <c r="E48" s="11">
        <v>20.1265902982</v>
      </c>
      <c r="F48" s="11">
        <v>10.9122962415</v>
      </c>
      <c r="G48" s="11">
        <f t="shared" si="8"/>
        <v>1.303770206080703</v>
      </c>
      <c r="H48" s="10"/>
      <c r="I48" s="10">
        <v>1647</v>
      </c>
      <c r="J48" s="11">
        <v>24.6470823053</v>
      </c>
      <c r="K48" s="11">
        <v>41.239227039200003</v>
      </c>
      <c r="L48" s="11">
        <f t="shared" si="9"/>
        <v>1.3917655153492985</v>
      </c>
      <c r="M48" s="10"/>
      <c r="N48" s="10">
        <v>876</v>
      </c>
      <c r="O48" s="11">
        <v>9.2790470914899998</v>
      </c>
      <c r="P48" s="11">
        <v>8.5816745587599996</v>
      </c>
      <c r="Q48" s="11">
        <f t="shared" si="10"/>
        <v>0.96750337878818848</v>
      </c>
      <c r="R48" s="10"/>
      <c r="S48" s="11">
        <f t="shared" si="11"/>
        <v>0.58470648057648644</v>
      </c>
      <c r="T48" s="11">
        <f t="shared" si="12"/>
        <v>0.92114144312905377</v>
      </c>
      <c r="U48" s="10"/>
      <c r="V48" s="11">
        <f t="shared" si="13"/>
        <v>0.33643496255256733</v>
      </c>
      <c r="W48" s="10"/>
      <c r="X48" s="10">
        <f t="shared" si="14"/>
        <v>1</v>
      </c>
      <c r="Y48" s="10">
        <f t="shared" si="15"/>
        <v>0</v>
      </c>
    </row>
    <row r="49" spans="1:25" x14ac:dyDescent="0.2">
      <c r="A49" s="10" t="s">
        <v>129</v>
      </c>
      <c r="B49" s="10" t="s">
        <v>57</v>
      </c>
      <c r="C49" s="10" t="s">
        <v>78</v>
      </c>
      <c r="D49" s="10">
        <v>14</v>
      </c>
      <c r="E49" s="11">
        <v>33.588765530000003</v>
      </c>
      <c r="F49" s="11">
        <v>98.753185879499995</v>
      </c>
      <c r="G49" s="11">
        <f t="shared" si="8"/>
        <v>1.5261940427413105</v>
      </c>
      <c r="H49" s="10"/>
      <c r="I49" s="10">
        <v>6118</v>
      </c>
      <c r="J49" s="11">
        <v>5.5377648610300003</v>
      </c>
      <c r="K49" s="11">
        <v>2.4419959442799999</v>
      </c>
      <c r="L49" s="11">
        <f t="shared" si="9"/>
        <v>0.74333451122805172</v>
      </c>
      <c r="M49" s="10"/>
      <c r="N49" s="10">
        <v>767</v>
      </c>
      <c r="O49" s="11">
        <v>67.028378532299996</v>
      </c>
      <c r="P49" s="11">
        <v>247.00080579999999</v>
      </c>
      <c r="Q49" s="11">
        <f t="shared" si="10"/>
        <v>1.8262587136053907</v>
      </c>
      <c r="R49" s="10"/>
      <c r="S49" s="11">
        <f t="shared" si="11"/>
        <v>0.80713031723709394</v>
      </c>
      <c r="T49" s="11">
        <f t="shared" si="12"/>
        <v>1.1314657738250093</v>
      </c>
      <c r="U49" s="10"/>
      <c r="V49" s="11">
        <f t="shared" si="13"/>
        <v>0.32433545658791541</v>
      </c>
      <c r="W49" s="10"/>
      <c r="X49" s="10">
        <f t="shared" si="14"/>
        <v>1</v>
      </c>
      <c r="Y49" s="10">
        <f t="shared" si="15"/>
        <v>0</v>
      </c>
    </row>
    <row r="50" spans="1:25" x14ac:dyDescent="0.2">
      <c r="A50" s="10" t="s">
        <v>132</v>
      </c>
      <c r="B50" s="10" t="s">
        <v>133</v>
      </c>
      <c r="C50" s="10" t="s">
        <v>134</v>
      </c>
      <c r="D50" s="10">
        <v>34</v>
      </c>
      <c r="E50" s="11">
        <v>5.2166755258100004</v>
      </c>
      <c r="F50" s="11">
        <v>2.0968246364600001</v>
      </c>
      <c r="G50" s="11">
        <f t="shared" si="8"/>
        <v>0.71739382469771806</v>
      </c>
      <c r="H50" s="10"/>
      <c r="I50" s="10">
        <v>328</v>
      </c>
      <c r="J50" s="11">
        <v>7.5431324381499998</v>
      </c>
      <c r="K50" s="11">
        <v>17.3702987942</v>
      </c>
      <c r="L50" s="11">
        <f t="shared" si="9"/>
        <v>0.87755173288534716</v>
      </c>
      <c r="M50" s="10"/>
      <c r="N50" s="10">
        <v>577</v>
      </c>
      <c r="O50" s="11">
        <v>7.5091753426299999</v>
      </c>
      <c r="P50" s="11">
        <v>2.1720006445000002</v>
      </c>
      <c r="Q50" s="11">
        <f t="shared" si="10"/>
        <v>0.87559224541825353</v>
      </c>
      <c r="R50" s="10"/>
      <c r="S50" s="11">
        <f t="shared" si="11"/>
        <v>-1.6699008064985366E-3</v>
      </c>
      <c r="T50" s="11">
        <f t="shared" si="12"/>
        <v>0.31501652729516738</v>
      </c>
      <c r="U50" s="10"/>
      <c r="V50" s="11">
        <f t="shared" si="13"/>
        <v>0.31668642810166592</v>
      </c>
      <c r="W50" s="10"/>
      <c r="X50" s="10">
        <f t="shared" si="14"/>
        <v>1</v>
      </c>
      <c r="Y50" s="10">
        <f t="shared" si="15"/>
        <v>0</v>
      </c>
    </row>
    <row r="51" spans="1:25" x14ac:dyDescent="0.2">
      <c r="A51" s="10" t="s">
        <v>135</v>
      </c>
      <c r="B51" s="10" t="s">
        <v>17</v>
      </c>
      <c r="C51" s="10" t="s">
        <v>136</v>
      </c>
      <c r="D51" s="10">
        <v>20</v>
      </c>
      <c r="E51" s="11">
        <v>23.485898370499999</v>
      </c>
      <c r="F51" s="11">
        <v>34.695938862799999</v>
      </c>
      <c r="G51" s="11">
        <f t="shared" si="8"/>
        <v>1.3708071772460597</v>
      </c>
      <c r="H51" s="10"/>
      <c r="I51" s="10">
        <v>7393</v>
      </c>
      <c r="J51" s="11">
        <v>5.1576988766699996</v>
      </c>
      <c r="K51" s="11">
        <v>2.8924132905</v>
      </c>
      <c r="L51" s="11">
        <f t="shared" si="9"/>
        <v>0.71245598300973401</v>
      </c>
      <c r="M51" s="10"/>
      <c r="N51" s="10">
        <v>763</v>
      </c>
      <c r="O51" s="11">
        <v>49.351794115899999</v>
      </c>
      <c r="P51" s="11">
        <v>241.52762258800001</v>
      </c>
      <c r="Q51" s="11">
        <f t="shared" si="10"/>
        <v>1.6933029454650717</v>
      </c>
      <c r="R51" s="10"/>
      <c r="S51" s="11">
        <f t="shared" si="11"/>
        <v>0.65174345174184312</v>
      </c>
      <c r="T51" s="11">
        <f t="shared" si="12"/>
        <v>0.96763147746637246</v>
      </c>
      <c r="U51" s="10"/>
      <c r="V51" s="11">
        <f t="shared" si="13"/>
        <v>0.31588802572452934</v>
      </c>
      <c r="W51" s="10"/>
      <c r="X51" s="10">
        <f t="shared" si="14"/>
        <v>1</v>
      </c>
      <c r="Y51" s="10">
        <f t="shared" si="15"/>
        <v>0</v>
      </c>
    </row>
    <row r="52" spans="1:25" x14ac:dyDescent="0.2">
      <c r="A52" s="10" t="s">
        <v>138</v>
      </c>
      <c r="B52" s="10" t="s">
        <v>139</v>
      </c>
      <c r="C52" s="10" t="s">
        <v>140</v>
      </c>
      <c r="D52" s="10">
        <v>45</v>
      </c>
      <c r="E52" s="11">
        <v>5.1373503787599999</v>
      </c>
      <c r="F52" s="11">
        <v>2.4603631302400002</v>
      </c>
      <c r="G52" s="11">
        <f t="shared" si="8"/>
        <v>0.71073918658726154</v>
      </c>
      <c r="H52" s="10"/>
      <c r="I52" s="10">
        <v>467</v>
      </c>
      <c r="J52" s="11">
        <v>5.9931165612499999</v>
      </c>
      <c r="K52" s="11">
        <v>1.64116181501</v>
      </c>
      <c r="L52" s="11">
        <f t="shared" si="9"/>
        <v>0.77765272445360123</v>
      </c>
      <c r="M52" s="10"/>
      <c r="N52" s="10">
        <v>283</v>
      </c>
      <c r="O52" s="11">
        <v>9.2114251142600008</v>
      </c>
      <c r="P52" s="11">
        <v>2.1740505525999998</v>
      </c>
      <c r="Q52" s="11">
        <f t="shared" si="10"/>
        <v>0.96432682578639706</v>
      </c>
      <c r="R52" s="10"/>
      <c r="S52" s="11">
        <f t="shared" si="11"/>
        <v>-8.3245389169550599E-3</v>
      </c>
      <c r="T52" s="11">
        <f t="shared" si="12"/>
        <v>0.30385209923156509</v>
      </c>
      <c r="U52" s="10"/>
      <c r="V52" s="11">
        <f t="shared" si="13"/>
        <v>0.31217663814852015</v>
      </c>
      <c r="W52" s="10"/>
      <c r="X52" s="10">
        <f t="shared" si="14"/>
        <v>1</v>
      </c>
      <c r="Y52" s="10">
        <f t="shared" si="15"/>
        <v>0</v>
      </c>
    </row>
    <row r="53" spans="1:25" x14ac:dyDescent="0.2">
      <c r="A53" s="10" t="s">
        <v>141</v>
      </c>
      <c r="B53" s="10" t="s">
        <v>142</v>
      </c>
      <c r="C53" s="10" t="s">
        <v>12</v>
      </c>
      <c r="D53" s="10">
        <v>13</v>
      </c>
      <c r="E53" s="11">
        <v>6.3559221709899996</v>
      </c>
      <c r="F53" s="11">
        <v>4.9549555901</v>
      </c>
      <c r="G53" s="11">
        <f t="shared" si="8"/>
        <v>0.80317857058120079</v>
      </c>
      <c r="H53" s="10"/>
      <c r="I53" s="10">
        <v>830</v>
      </c>
      <c r="J53" s="11">
        <v>7.54491642132</v>
      </c>
      <c r="K53" s="11">
        <v>4.2692970683500002</v>
      </c>
      <c r="L53" s="11">
        <f t="shared" si="9"/>
        <v>0.87765443324870973</v>
      </c>
      <c r="M53" s="10"/>
      <c r="N53" s="10">
        <v>1664</v>
      </c>
      <c r="O53" s="11">
        <v>8.9662576994500007</v>
      </c>
      <c r="P53" s="11">
        <v>13.8923460241</v>
      </c>
      <c r="Q53" s="11">
        <f t="shared" si="10"/>
        <v>0.95261121677835636</v>
      </c>
      <c r="R53" s="10"/>
      <c r="S53" s="11">
        <f t="shared" si="11"/>
        <v>8.411484507698419E-2</v>
      </c>
      <c r="T53" s="11">
        <f t="shared" si="12"/>
        <v>0.39213819901863289</v>
      </c>
      <c r="U53" s="10"/>
      <c r="V53" s="11">
        <f t="shared" si="13"/>
        <v>0.3080233539416487</v>
      </c>
      <c r="W53" s="10"/>
      <c r="X53" s="10">
        <f t="shared" si="14"/>
        <v>1</v>
      </c>
      <c r="Y53" s="10">
        <f t="shared" si="15"/>
        <v>0</v>
      </c>
    </row>
    <row r="54" spans="1:25" x14ac:dyDescent="0.2">
      <c r="A54" s="10" t="s">
        <v>143</v>
      </c>
      <c r="B54" s="10" t="s">
        <v>17</v>
      </c>
      <c r="C54" s="10" t="s">
        <v>74</v>
      </c>
      <c r="D54" s="10">
        <v>111</v>
      </c>
      <c r="E54" s="11">
        <v>5.0901287317600001</v>
      </c>
      <c r="F54" s="11">
        <v>1.98495726767</v>
      </c>
      <c r="G54" s="11">
        <f t="shared" si="8"/>
        <v>0.70672876598824097</v>
      </c>
      <c r="H54" s="10"/>
      <c r="I54" s="10">
        <v>7393</v>
      </c>
      <c r="J54" s="11">
        <v>5.1576988766699996</v>
      </c>
      <c r="K54" s="11">
        <v>2.8924132905</v>
      </c>
      <c r="L54" s="11">
        <f t="shared" si="9"/>
        <v>0.71245598300973401</v>
      </c>
      <c r="M54" s="10"/>
      <c r="N54" s="10">
        <v>378</v>
      </c>
      <c r="O54" s="11">
        <v>10.5012418153</v>
      </c>
      <c r="P54" s="11">
        <v>2.6863880331500001</v>
      </c>
      <c r="Q54" s="11">
        <f t="shared" si="10"/>
        <v>1.0212406592264187</v>
      </c>
      <c r="R54" s="10"/>
      <c r="S54" s="11">
        <f t="shared" si="11"/>
        <v>-1.233495951597563E-2</v>
      </c>
      <c r="T54" s="11">
        <f t="shared" si="12"/>
        <v>0.29556919122771952</v>
      </c>
      <c r="U54" s="10"/>
      <c r="V54" s="11">
        <f t="shared" si="13"/>
        <v>0.30790415074369515</v>
      </c>
      <c r="W54" s="10"/>
      <c r="X54" s="10">
        <f t="shared" si="14"/>
        <v>1</v>
      </c>
      <c r="Y54" s="10">
        <f t="shared" si="15"/>
        <v>0</v>
      </c>
    </row>
    <row r="55" spans="1:25" x14ac:dyDescent="0.2">
      <c r="A55" s="10" t="s">
        <v>149</v>
      </c>
      <c r="B55" s="10" t="s">
        <v>57</v>
      </c>
      <c r="C55" s="10" t="s">
        <v>136</v>
      </c>
      <c r="D55" s="10">
        <v>21</v>
      </c>
      <c r="E55" s="11">
        <v>27.062817459000001</v>
      </c>
      <c r="F55" s="11">
        <v>61.897943658700001</v>
      </c>
      <c r="G55" s="11">
        <f t="shared" si="8"/>
        <v>1.4323730081965922</v>
      </c>
      <c r="H55" s="10"/>
      <c r="I55" s="10">
        <v>6118</v>
      </c>
      <c r="J55" s="11">
        <v>5.5377648610300003</v>
      </c>
      <c r="K55" s="11">
        <v>2.4419959442799999</v>
      </c>
      <c r="L55" s="11">
        <f t="shared" si="9"/>
        <v>0.74333451122805172</v>
      </c>
      <c r="M55" s="10"/>
      <c r="N55" s="10">
        <v>763</v>
      </c>
      <c r="O55" s="11">
        <v>49.351794115899999</v>
      </c>
      <c r="P55" s="11">
        <v>241.52762258800001</v>
      </c>
      <c r="Q55" s="11">
        <f t="shared" si="10"/>
        <v>1.6933029454650717</v>
      </c>
      <c r="R55" s="10"/>
      <c r="S55" s="11">
        <f t="shared" si="11"/>
        <v>0.71330928269237559</v>
      </c>
      <c r="T55" s="11">
        <f t="shared" si="12"/>
        <v>0.99851000568469017</v>
      </c>
      <c r="U55" s="10"/>
      <c r="V55" s="11">
        <f t="shared" si="13"/>
        <v>0.28520072299231458</v>
      </c>
      <c r="W55" s="10"/>
      <c r="X55" s="10">
        <f t="shared" si="14"/>
        <v>1</v>
      </c>
      <c r="Y55" s="10">
        <f t="shared" si="15"/>
        <v>0</v>
      </c>
    </row>
    <row r="56" spans="1:25" x14ac:dyDescent="0.2">
      <c r="A56" s="10" t="s">
        <v>155</v>
      </c>
      <c r="B56" s="10" t="s">
        <v>66</v>
      </c>
      <c r="C56" s="10" t="s">
        <v>136</v>
      </c>
      <c r="D56" s="10">
        <v>20</v>
      </c>
      <c r="E56" s="11">
        <v>24.5857190929</v>
      </c>
      <c r="F56" s="11">
        <v>128.76143974999999</v>
      </c>
      <c r="G56" s="11">
        <f t="shared" si="8"/>
        <v>1.390682915229853</v>
      </c>
      <c r="H56" s="10"/>
      <c r="I56" s="10">
        <v>13302</v>
      </c>
      <c r="J56" s="11">
        <v>4.9340107270500004</v>
      </c>
      <c r="K56" s="11">
        <v>2.2233055418499998</v>
      </c>
      <c r="L56" s="11">
        <f t="shared" si="9"/>
        <v>0.69320008935589761</v>
      </c>
      <c r="M56" s="10"/>
      <c r="N56" s="10">
        <v>763</v>
      </c>
      <c r="O56" s="11">
        <v>49.351794115899999</v>
      </c>
      <c r="P56" s="11">
        <v>241.52762258800001</v>
      </c>
      <c r="Q56" s="11">
        <f t="shared" si="10"/>
        <v>1.6933029454650717</v>
      </c>
      <c r="R56" s="10"/>
      <c r="S56" s="11">
        <f t="shared" si="11"/>
        <v>0.67161918972563639</v>
      </c>
      <c r="T56" s="11">
        <f t="shared" si="12"/>
        <v>0.94837558381253595</v>
      </c>
      <c r="U56" s="10"/>
      <c r="V56" s="11">
        <f t="shared" si="13"/>
        <v>0.27675639408689956</v>
      </c>
      <c r="W56" s="10"/>
      <c r="X56" s="10">
        <f t="shared" si="14"/>
        <v>1</v>
      </c>
      <c r="Y56" s="10">
        <f t="shared" si="15"/>
        <v>0</v>
      </c>
    </row>
    <row r="57" spans="1:25" x14ac:dyDescent="0.2">
      <c r="A57" s="10" t="s">
        <v>156</v>
      </c>
      <c r="B57" s="10" t="s">
        <v>134</v>
      </c>
      <c r="C57" s="10" t="s">
        <v>157</v>
      </c>
      <c r="D57" s="10">
        <v>16</v>
      </c>
      <c r="E57" s="11">
        <v>5.6148482978900001</v>
      </c>
      <c r="F57" s="11">
        <v>1.62355985335</v>
      </c>
      <c r="G57" s="11">
        <f t="shared" si="8"/>
        <v>0.74933802697694629</v>
      </c>
      <c r="H57" s="10"/>
      <c r="I57" s="10">
        <v>577</v>
      </c>
      <c r="J57" s="11">
        <v>7.5091753426299999</v>
      </c>
      <c r="K57" s="11">
        <v>2.1720006445000002</v>
      </c>
      <c r="L57" s="11">
        <f t="shared" si="9"/>
        <v>0.87559224541825353</v>
      </c>
      <c r="M57" s="10"/>
      <c r="N57" s="10">
        <v>683</v>
      </c>
      <c r="O57" s="11">
        <v>7.2856913629199997</v>
      </c>
      <c r="P57" s="11">
        <v>3.39932754276</v>
      </c>
      <c r="Q57" s="11">
        <f t="shared" si="10"/>
        <v>0.86247076967561864</v>
      </c>
      <c r="R57" s="10"/>
      <c r="S57" s="11">
        <f t="shared" si="11"/>
        <v>3.0274301472729692E-2</v>
      </c>
      <c r="T57" s="11">
        <f t="shared" si="12"/>
        <v>0.29993556408543898</v>
      </c>
      <c r="U57" s="10"/>
      <c r="V57" s="11">
        <f t="shared" si="13"/>
        <v>0.26966126261270928</v>
      </c>
      <c r="W57" s="10"/>
      <c r="X57" s="10">
        <f t="shared" si="14"/>
        <v>1</v>
      </c>
      <c r="Y57" s="10">
        <f t="shared" si="15"/>
        <v>0</v>
      </c>
    </row>
    <row r="58" spans="1:25" x14ac:dyDescent="0.2">
      <c r="A58" s="10" t="s">
        <v>160</v>
      </c>
      <c r="B58" s="10" t="s">
        <v>57</v>
      </c>
      <c r="C58" s="10" t="s">
        <v>23</v>
      </c>
      <c r="D58" s="10">
        <v>24</v>
      </c>
      <c r="E58" s="11">
        <v>15.295687989699999</v>
      </c>
      <c r="F58" s="11">
        <v>1.7553979849000001</v>
      </c>
      <c r="G58" s="11">
        <f t="shared" si="8"/>
        <v>1.1845690160320754</v>
      </c>
      <c r="H58" s="10"/>
      <c r="I58" s="10">
        <v>6118</v>
      </c>
      <c r="J58" s="11">
        <v>5.5377648610300003</v>
      </c>
      <c r="K58" s="11">
        <v>2.4419959442799999</v>
      </c>
      <c r="L58" s="11">
        <f t="shared" si="9"/>
        <v>0.74333451122805172</v>
      </c>
      <c r="M58" s="10"/>
      <c r="N58" s="10">
        <v>1254</v>
      </c>
      <c r="O58" s="11">
        <v>26.5283852988</v>
      </c>
      <c r="P58" s="11">
        <v>44.668905195800001</v>
      </c>
      <c r="Q58" s="11">
        <f t="shared" si="10"/>
        <v>1.4237108166177497</v>
      </c>
      <c r="R58" s="10"/>
      <c r="S58" s="11">
        <f t="shared" si="11"/>
        <v>0.46550529052785883</v>
      </c>
      <c r="T58" s="11">
        <f t="shared" si="12"/>
        <v>0.72891787683736819</v>
      </c>
      <c r="U58" s="10"/>
      <c r="V58" s="11">
        <f t="shared" si="13"/>
        <v>0.26341258630950937</v>
      </c>
      <c r="W58" s="10"/>
      <c r="X58" s="10">
        <f t="shared" si="14"/>
        <v>1</v>
      </c>
      <c r="Y58" s="10">
        <f t="shared" si="15"/>
        <v>0</v>
      </c>
    </row>
    <row r="59" spans="1:25" x14ac:dyDescent="0.2">
      <c r="A59" s="10" t="s">
        <v>161</v>
      </c>
      <c r="B59" s="10" t="s">
        <v>43</v>
      </c>
      <c r="C59" s="10" t="s">
        <v>74</v>
      </c>
      <c r="D59" s="10">
        <v>14</v>
      </c>
      <c r="E59" s="11">
        <v>5.3539692097599998</v>
      </c>
      <c r="F59" s="11">
        <v>3.13895939378</v>
      </c>
      <c r="G59" s="11">
        <f t="shared" si="8"/>
        <v>0.72867586926597183</v>
      </c>
      <c r="H59" s="10"/>
      <c r="I59" s="10">
        <v>10642</v>
      </c>
      <c r="J59" s="11">
        <v>4.8755316934600001</v>
      </c>
      <c r="K59" s="11">
        <v>2.4898385973699999</v>
      </c>
      <c r="L59" s="11">
        <f t="shared" si="9"/>
        <v>0.68802198392059388</v>
      </c>
      <c r="M59" s="10"/>
      <c r="N59" s="10">
        <v>378</v>
      </c>
      <c r="O59" s="11">
        <v>10.5012418153</v>
      </c>
      <c r="P59" s="11">
        <v>2.6863880331500001</v>
      </c>
      <c r="Q59" s="11">
        <f t="shared" si="10"/>
        <v>1.0212406592264187</v>
      </c>
      <c r="R59" s="10"/>
      <c r="S59" s="11">
        <f t="shared" si="11"/>
        <v>9.6121437617552319E-3</v>
      </c>
      <c r="T59" s="11">
        <f t="shared" si="12"/>
        <v>0.2711351921385794</v>
      </c>
      <c r="U59" s="10"/>
      <c r="V59" s="11">
        <f t="shared" si="13"/>
        <v>0.26152304837682416</v>
      </c>
      <c r="W59" s="10"/>
      <c r="X59" s="10">
        <f t="shared" si="14"/>
        <v>1</v>
      </c>
      <c r="Y59" s="10">
        <f t="shared" si="15"/>
        <v>0</v>
      </c>
    </row>
    <row r="60" spans="1:25" x14ac:dyDescent="0.2">
      <c r="A60" s="10" t="s">
        <v>165</v>
      </c>
      <c r="B60" s="10" t="s">
        <v>166</v>
      </c>
      <c r="C60" s="10" t="s">
        <v>123</v>
      </c>
      <c r="D60" s="10">
        <v>12</v>
      </c>
      <c r="E60" s="11">
        <v>6.1389968980400003</v>
      </c>
      <c r="F60" s="11">
        <v>2.9594046172300001</v>
      </c>
      <c r="G60" s="11">
        <f t="shared" si="8"/>
        <v>0.78809741393666621</v>
      </c>
      <c r="H60" s="10"/>
      <c r="I60" s="10">
        <v>1130</v>
      </c>
      <c r="J60" s="11">
        <v>4.9146658360100002</v>
      </c>
      <c r="K60" s="11">
        <v>2.3927420376500002</v>
      </c>
      <c r="L60" s="11">
        <f t="shared" si="9"/>
        <v>0.69149399408868872</v>
      </c>
      <c r="M60" s="10"/>
      <c r="N60" s="10">
        <v>1410</v>
      </c>
      <c r="O60" s="11">
        <v>11.802648854799999</v>
      </c>
      <c r="P60" s="11">
        <v>5.9885733101399996</v>
      </c>
      <c r="Q60" s="11">
        <f t="shared" si="10"/>
        <v>1.0719794864522085</v>
      </c>
      <c r="R60" s="10"/>
      <c r="S60" s="11">
        <f t="shared" si="11"/>
        <v>6.9033688432449614E-2</v>
      </c>
      <c r="T60" s="11">
        <f t="shared" si="12"/>
        <v>0.32534602953246405</v>
      </c>
      <c r="U60" s="10"/>
      <c r="V60" s="11">
        <f t="shared" si="13"/>
        <v>0.25631234110001444</v>
      </c>
      <c r="W60" s="10"/>
      <c r="X60" s="10">
        <f t="shared" si="14"/>
        <v>1</v>
      </c>
      <c r="Y60" s="10">
        <f t="shared" si="15"/>
        <v>0</v>
      </c>
    </row>
    <row r="61" spans="1:25" x14ac:dyDescent="0.2">
      <c r="A61" s="10" t="s">
        <v>167</v>
      </c>
      <c r="B61" s="10" t="s">
        <v>82</v>
      </c>
      <c r="C61" s="10" t="s">
        <v>9</v>
      </c>
      <c r="D61" s="10">
        <v>29</v>
      </c>
      <c r="E61" s="11">
        <v>32.972060870200004</v>
      </c>
      <c r="F61" s="11">
        <v>167.392955051</v>
      </c>
      <c r="G61" s="11">
        <f t="shared" si="8"/>
        <v>1.5181460929297499</v>
      </c>
      <c r="H61" s="10"/>
      <c r="I61" s="10">
        <v>14443</v>
      </c>
      <c r="J61" s="11">
        <v>4.9185864483500001</v>
      </c>
      <c r="K61" s="11">
        <v>2.6215569032000001</v>
      </c>
      <c r="L61" s="11">
        <f t="shared" si="9"/>
        <v>0.6918403088878885</v>
      </c>
      <c r="M61" s="10"/>
      <c r="N61" s="10">
        <v>687</v>
      </c>
      <c r="O61" s="11">
        <v>63.223962457299997</v>
      </c>
      <c r="P61" s="11">
        <v>319.85293513900001</v>
      </c>
      <c r="Q61" s="11">
        <f t="shared" si="10"/>
        <v>1.8008817110450446</v>
      </c>
      <c r="R61" s="10"/>
      <c r="S61" s="11">
        <f t="shared" si="11"/>
        <v>0.79908236742553329</v>
      </c>
      <c r="T61" s="11">
        <f t="shared" si="12"/>
        <v>1.0545945689244998</v>
      </c>
      <c r="U61" s="10"/>
      <c r="V61" s="11">
        <f t="shared" si="13"/>
        <v>0.25551220149896647</v>
      </c>
      <c r="W61" s="10"/>
      <c r="X61" s="10">
        <f t="shared" si="14"/>
        <v>1</v>
      </c>
      <c r="Y61" s="10">
        <f t="shared" si="15"/>
        <v>0</v>
      </c>
    </row>
    <row r="62" spans="1:25" x14ac:dyDescent="0.2">
      <c r="A62" s="10" t="s">
        <v>178</v>
      </c>
      <c r="B62" s="10" t="s">
        <v>179</v>
      </c>
      <c r="C62" s="10" t="s">
        <v>25</v>
      </c>
      <c r="D62" s="10">
        <v>19</v>
      </c>
      <c r="E62" s="11">
        <v>15.0502001312</v>
      </c>
      <c r="F62" s="11">
        <v>8.5943270568399992</v>
      </c>
      <c r="G62" s="11">
        <f t="shared" si="8"/>
        <v>1.1775422750327147</v>
      </c>
      <c r="H62" s="10"/>
      <c r="I62" s="10">
        <v>3996</v>
      </c>
      <c r="J62" s="11">
        <v>5.65753047869</v>
      </c>
      <c r="K62" s="11">
        <v>2.61170958702</v>
      </c>
      <c r="L62" s="11">
        <f t="shared" si="9"/>
        <v>0.75262690229821605</v>
      </c>
      <c r="M62" s="10"/>
      <c r="N62" s="10">
        <v>1647</v>
      </c>
      <c r="O62" s="11">
        <v>24.6470823053</v>
      </c>
      <c r="P62" s="11">
        <v>41.239227039200003</v>
      </c>
      <c r="Q62" s="11">
        <f t="shared" si="10"/>
        <v>1.3917655153492985</v>
      </c>
      <c r="R62" s="10"/>
      <c r="S62" s="11">
        <f t="shared" si="11"/>
        <v>0.45847854952849809</v>
      </c>
      <c r="T62" s="11">
        <f t="shared" si="12"/>
        <v>0.70626496663908134</v>
      </c>
      <c r="U62" s="10"/>
      <c r="V62" s="11">
        <f t="shared" si="13"/>
        <v>0.24778641711058325</v>
      </c>
      <c r="W62" s="10"/>
      <c r="X62" s="10">
        <f t="shared" si="14"/>
        <v>1</v>
      </c>
      <c r="Y62" s="10">
        <f t="shared" si="15"/>
        <v>0</v>
      </c>
    </row>
    <row r="63" spans="1:25" x14ac:dyDescent="0.2">
      <c r="A63" s="10" t="s">
        <v>185</v>
      </c>
      <c r="B63" s="10" t="s">
        <v>17</v>
      </c>
      <c r="C63" s="10" t="s">
        <v>52</v>
      </c>
      <c r="D63" s="10">
        <v>29</v>
      </c>
      <c r="E63" s="11">
        <v>5.8066149382100001</v>
      </c>
      <c r="F63" s="11">
        <v>2.9706124051099998</v>
      </c>
      <c r="G63" s="11">
        <f t="shared" si="8"/>
        <v>0.76392302703980841</v>
      </c>
      <c r="H63" s="10"/>
      <c r="I63" s="10">
        <v>7393</v>
      </c>
      <c r="J63" s="11">
        <v>5.1576988766699996</v>
      </c>
      <c r="K63" s="11">
        <v>2.8924132905</v>
      </c>
      <c r="L63" s="11">
        <f t="shared" si="9"/>
        <v>0.71245598300973401</v>
      </c>
      <c r="M63" s="10"/>
      <c r="N63" s="10">
        <v>798</v>
      </c>
      <c r="O63" s="11">
        <v>10.3368895873</v>
      </c>
      <c r="P63" s="11">
        <v>3.2054441121499999</v>
      </c>
      <c r="Q63" s="11">
        <f t="shared" si="10"/>
        <v>1.0143898774148297</v>
      </c>
      <c r="R63" s="10"/>
      <c r="S63" s="11">
        <f t="shared" si="11"/>
        <v>4.4859301535591811E-2</v>
      </c>
      <c r="T63" s="11">
        <f t="shared" si="12"/>
        <v>0.28871840941613047</v>
      </c>
      <c r="U63" s="10"/>
      <c r="V63" s="11">
        <f t="shared" si="13"/>
        <v>0.24385910788053866</v>
      </c>
      <c r="W63" s="10"/>
      <c r="X63" s="10">
        <f t="shared" si="14"/>
        <v>1</v>
      </c>
      <c r="Y63" s="10">
        <f t="shared" si="15"/>
        <v>0</v>
      </c>
    </row>
    <row r="64" spans="1:25" x14ac:dyDescent="0.2">
      <c r="A64" s="10" t="s">
        <v>186</v>
      </c>
      <c r="B64" s="10" t="s">
        <v>187</v>
      </c>
      <c r="C64" s="10" t="s">
        <v>114</v>
      </c>
      <c r="D64" s="10">
        <v>40</v>
      </c>
      <c r="E64" s="11">
        <v>5.1168994099700003</v>
      </c>
      <c r="F64" s="11">
        <v>1.59206246357</v>
      </c>
      <c r="G64" s="11">
        <f t="shared" si="8"/>
        <v>0.7090068795235428</v>
      </c>
      <c r="H64" s="10"/>
      <c r="I64" s="10">
        <v>364</v>
      </c>
      <c r="J64" s="11">
        <v>7.7274374417100002</v>
      </c>
      <c r="K64" s="11">
        <v>1.0416794145699999</v>
      </c>
      <c r="L64" s="11">
        <f t="shared" si="9"/>
        <v>0.8880354978724998</v>
      </c>
      <c r="M64" s="10"/>
      <c r="N64" s="10">
        <v>1591</v>
      </c>
      <c r="O64" s="11">
        <v>6.0250359532299997</v>
      </c>
      <c r="P64" s="11">
        <v>2.7172351453100001</v>
      </c>
      <c r="Q64" s="11">
        <f t="shared" si="10"/>
        <v>0.77995964282247576</v>
      </c>
      <c r="R64" s="10"/>
      <c r="S64" s="11">
        <f t="shared" si="11"/>
        <v>-1.0056845980673801E-2</v>
      </c>
      <c r="T64" s="11">
        <f t="shared" si="12"/>
        <v>0.22986768968654236</v>
      </c>
      <c r="U64" s="10"/>
      <c r="V64" s="11">
        <f t="shared" si="13"/>
        <v>0.23992453566721617</v>
      </c>
      <c r="W64" s="10"/>
      <c r="X64" s="10">
        <f t="shared" si="14"/>
        <v>1</v>
      </c>
      <c r="Y64" s="10">
        <f t="shared" si="15"/>
        <v>0</v>
      </c>
    </row>
    <row r="65" spans="1:25" x14ac:dyDescent="0.2">
      <c r="A65" s="10" t="s">
        <v>188</v>
      </c>
      <c r="B65" s="10" t="s">
        <v>37</v>
      </c>
      <c r="C65" s="10" t="s">
        <v>114</v>
      </c>
      <c r="D65" s="10">
        <v>56</v>
      </c>
      <c r="E65" s="11">
        <v>5.1326293295500003</v>
      </c>
      <c r="F65" s="11">
        <v>2.6428242494999998</v>
      </c>
      <c r="G65" s="11">
        <f t="shared" si="8"/>
        <v>0.71033990132607228</v>
      </c>
      <c r="H65" s="10"/>
      <c r="I65" s="10">
        <v>1772</v>
      </c>
      <c r="J65" s="11">
        <v>7.7426456840600002</v>
      </c>
      <c r="K65" s="11">
        <v>1.16614985209</v>
      </c>
      <c r="L65" s="11">
        <f t="shared" si="9"/>
        <v>0.88888938570310527</v>
      </c>
      <c r="M65" s="10"/>
      <c r="N65" s="10">
        <v>1591</v>
      </c>
      <c r="O65" s="11">
        <v>6.0250359532299997</v>
      </c>
      <c r="P65" s="11">
        <v>2.7172351453100001</v>
      </c>
      <c r="Q65" s="11">
        <f t="shared" si="10"/>
        <v>0.77995964282247576</v>
      </c>
      <c r="R65" s="10"/>
      <c r="S65" s="11">
        <f t="shared" si="11"/>
        <v>-8.7238241781443238E-3</v>
      </c>
      <c r="T65" s="11">
        <f t="shared" si="12"/>
        <v>0.23072157751714784</v>
      </c>
      <c r="U65" s="10"/>
      <c r="V65" s="11">
        <f t="shared" si="13"/>
        <v>0.23944540169529216</v>
      </c>
      <c r="W65" s="10"/>
      <c r="X65" s="10">
        <f t="shared" si="14"/>
        <v>1</v>
      </c>
      <c r="Y65" s="10">
        <f t="shared" si="15"/>
        <v>0</v>
      </c>
    </row>
    <row r="66" spans="1:25" x14ac:dyDescent="0.2">
      <c r="A66" s="10" t="s">
        <v>189</v>
      </c>
      <c r="B66" s="10" t="s">
        <v>68</v>
      </c>
      <c r="C66" s="10" t="s">
        <v>190</v>
      </c>
      <c r="D66" s="10">
        <v>11</v>
      </c>
      <c r="E66" s="11">
        <v>7.42179874172</v>
      </c>
      <c r="F66" s="11">
        <v>2.63738050706</v>
      </c>
      <c r="G66" s="11">
        <f t="shared" si="8"/>
        <v>0.8705091733291852</v>
      </c>
      <c r="H66" s="10"/>
      <c r="I66" s="10">
        <v>3305</v>
      </c>
      <c r="J66" s="11">
        <v>5.1794478547100002</v>
      </c>
      <c r="K66" s="11">
        <v>2.3563983797599999</v>
      </c>
      <c r="L66" s="11">
        <f t="shared" si="9"/>
        <v>0.7142834650669363</v>
      </c>
      <c r="M66" s="10"/>
      <c r="N66" s="10">
        <v>744</v>
      </c>
      <c r="O66" s="11">
        <v>13.0042174247</v>
      </c>
      <c r="P66" s="11">
        <v>1.1921397918700001</v>
      </c>
      <c r="Q66" s="11">
        <f t="shared" si="10"/>
        <v>1.1140842220943177</v>
      </c>
      <c r="R66" s="10"/>
      <c r="S66" s="11">
        <f t="shared" si="11"/>
        <v>0.1514454478249686</v>
      </c>
      <c r="T66" s="11">
        <f t="shared" si="12"/>
        <v>0.39024023615282066</v>
      </c>
      <c r="U66" s="10"/>
      <c r="V66" s="11">
        <f t="shared" si="13"/>
        <v>0.23879478832785206</v>
      </c>
      <c r="W66" s="10"/>
      <c r="X66" s="10">
        <f t="shared" si="14"/>
        <v>1</v>
      </c>
      <c r="Y66" s="10">
        <f t="shared" si="15"/>
        <v>0</v>
      </c>
    </row>
    <row r="67" spans="1:25" x14ac:dyDescent="0.2">
      <c r="A67" s="10" t="s">
        <v>194</v>
      </c>
      <c r="B67" s="10" t="s">
        <v>66</v>
      </c>
      <c r="C67" s="10" t="s">
        <v>52</v>
      </c>
      <c r="D67" s="10">
        <v>45</v>
      </c>
      <c r="E67" s="11">
        <v>5.6442863295099999</v>
      </c>
      <c r="F67" s="11">
        <v>3.8751591256800002</v>
      </c>
      <c r="G67" s="11">
        <f t="shared" si="8"/>
        <v>0.75160903700506554</v>
      </c>
      <c r="H67" s="10"/>
      <c r="I67" s="10">
        <v>13302</v>
      </c>
      <c r="J67" s="11">
        <v>4.9340107270500004</v>
      </c>
      <c r="K67" s="11">
        <v>2.2233055418499998</v>
      </c>
      <c r="L67" s="11">
        <f t="shared" si="9"/>
        <v>0.69320008935589761</v>
      </c>
      <c r="M67" s="10"/>
      <c r="N67" s="10">
        <v>798</v>
      </c>
      <c r="O67" s="11">
        <v>10.3368895873</v>
      </c>
      <c r="P67" s="11">
        <v>3.2054441121499999</v>
      </c>
      <c r="Q67" s="11">
        <f t="shared" si="10"/>
        <v>1.0143898774148297</v>
      </c>
      <c r="R67" s="10"/>
      <c r="S67" s="11">
        <f t="shared" si="11"/>
        <v>3.2545311500848939E-2</v>
      </c>
      <c r="T67" s="11">
        <f t="shared" si="12"/>
        <v>0.26946251576229407</v>
      </c>
      <c r="U67" s="10"/>
      <c r="V67" s="11">
        <f t="shared" si="13"/>
        <v>0.23691720426144514</v>
      </c>
      <c r="W67" s="10"/>
      <c r="X67" s="10">
        <f t="shared" si="14"/>
        <v>1</v>
      </c>
      <c r="Y67" s="10">
        <f t="shared" si="15"/>
        <v>0</v>
      </c>
    </row>
    <row r="68" spans="1:25" x14ac:dyDescent="0.2">
      <c r="A68" s="10" t="s">
        <v>195</v>
      </c>
      <c r="B68" s="10" t="s">
        <v>57</v>
      </c>
      <c r="C68" s="10" t="s">
        <v>7</v>
      </c>
      <c r="D68" s="10">
        <v>22</v>
      </c>
      <c r="E68" s="11">
        <v>29.4892565948</v>
      </c>
      <c r="F68" s="11">
        <v>72.303580857900002</v>
      </c>
      <c r="G68" s="11">
        <f t="shared" si="8"/>
        <v>1.4696638244051161</v>
      </c>
      <c r="H68" s="10"/>
      <c r="I68" s="10">
        <v>6118</v>
      </c>
      <c r="J68" s="11">
        <v>5.5377648610300003</v>
      </c>
      <c r="K68" s="11">
        <v>2.4419959442799999</v>
      </c>
      <c r="L68" s="11">
        <f t="shared" si="9"/>
        <v>0.74333451122805172</v>
      </c>
      <c r="M68" s="10"/>
      <c r="N68" s="10">
        <v>1192</v>
      </c>
      <c r="O68" s="11">
        <v>47.8872632275</v>
      </c>
      <c r="P68" s="11">
        <v>201.348760777</v>
      </c>
      <c r="Q68" s="11">
        <f t="shared" si="10"/>
        <v>1.6802200176824538</v>
      </c>
      <c r="R68" s="10"/>
      <c r="S68" s="11">
        <f t="shared" si="11"/>
        <v>0.75060009890089952</v>
      </c>
      <c r="T68" s="11">
        <f t="shared" si="12"/>
        <v>0.98542707790207229</v>
      </c>
      <c r="U68" s="10"/>
      <c r="V68" s="11">
        <f t="shared" si="13"/>
        <v>0.23482697900117278</v>
      </c>
      <c r="W68" s="10"/>
      <c r="X68" s="10">
        <f t="shared" si="14"/>
        <v>1</v>
      </c>
      <c r="Y68" s="10">
        <f t="shared" si="15"/>
        <v>0</v>
      </c>
    </row>
    <row r="69" spans="1:25" x14ac:dyDescent="0.2">
      <c r="A69" s="10" t="s">
        <v>227</v>
      </c>
      <c r="B69" s="10" t="s">
        <v>66</v>
      </c>
      <c r="C69" s="10" t="s">
        <v>25</v>
      </c>
      <c r="D69" s="10">
        <v>72</v>
      </c>
      <c r="E69" s="11">
        <v>14.022940827799999</v>
      </c>
      <c r="F69" s="11">
        <v>9.0073495570700004</v>
      </c>
      <c r="G69" s="11">
        <f t="shared" si="8"/>
        <v>1.1468391014590023</v>
      </c>
      <c r="H69" s="10"/>
      <c r="I69" s="10">
        <v>13302</v>
      </c>
      <c r="J69" s="11">
        <v>4.9340107270500004</v>
      </c>
      <c r="K69" s="11">
        <v>2.2233055418499998</v>
      </c>
      <c r="L69" s="11">
        <f t="shared" si="9"/>
        <v>0.69320008935589761</v>
      </c>
      <c r="M69" s="10"/>
      <c r="N69" s="10">
        <v>1647</v>
      </c>
      <c r="O69" s="11">
        <v>24.6470823053</v>
      </c>
      <c r="P69" s="11">
        <v>41.239227039200003</v>
      </c>
      <c r="Q69" s="11">
        <f t="shared" si="10"/>
        <v>1.3917655153492985</v>
      </c>
      <c r="R69" s="10"/>
      <c r="S69" s="11">
        <f t="shared" si="11"/>
        <v>0.42777537595478565</v>
      </c>
      <c r="T69" s="11">
        <f t="shared" si="12"/>
        <v>0.64683815369676301</v>
      </c>
      <c r="U69" s="10"/>
      <c r="V69" s="11">
        <f t="shared" si="13"/>
        <v>0.21906277774197735</v>
      </c>
      <c r="W69" s="10"/>
      <c r="X69" s="10">
        <f t="shared" si="14"/>
        <v>1</v>
      </c>
      <c r="Y69" s="10">
        <f t="shared" si="15"/>
        <v>0</v>
      </c>
    </row>
    <row r="70" spans="1:25" x14ac:dyDescent="0.2">
      <c r="A70" s="10" t="s">
        <v>246</v>
      </c>
      <c r="B70" s="10" t="s">
        <v>37</v>
      </c>
      <c r="C70" s="10" t="s">
        <v>247</v>
      </c>
      <c r="D70" s="10">
        <v>11</v>
      </c>
      <c r="E70" s="11">
        <v>4.8383824512300002</v>
      </c>
      <c r="F70" s="11">
        <v>1.51864688653</v>
      </c>
      <c r="G70" s="11">
        <f t="shared" si="8"/>
        <v>0.6847001943057377</v>
      </c>
      <c r="H70" s="10"/>
      <c r="I70" s="10">
        <v>1772</v>
      </c>
      <c r="J70" s="11">
        <v>7.7426456840600002</v>
      </c>
      <c r="K70" s="11">
        <v>1.16614985209</v>
      </c>
      <c r="L70" s="11">
        <f t="shared" si="9"/>
        <v>0.88888938570310527</v>
      </c>
      <c r="M70" s="10"/>
      <c r="N70" s="10">
        <v>1318</v>
      </c>
      <c r="O70" s="11">
        <v>5.3326744910999997</v>
      </c>
      <c r="P70" s="11">
        <v>2.8226523980199998</v>
      </c>
      <c r="Q70" s="11">
        <f t="shared" si="10"/>
        <v>0.72694507495729299</v>
      </c>
      <c r="R70" s="10"/>
      <c r="S70" s="11">
        <f t="shared" si="11"/>
        <v>-3.4363531198478903E-2</v>
      </c>
      <c r="T70" s="11">
        <f t="shared" si="12"/>
        <v>0.17770700965196506</v>
      </c>
      <c r="U70" s="10"/>
      <c r="V70" s="11">
        <f t="shared" si="13"/>
        <v>0.21207054085044397</v>
      </c>
      <c r="W70" s="10"/>
      <c r="X70" s="10">
        <f t="shared" si="14"/>
        <v>1</v>
      </c>
      <c r="Y70" s="10">
        <f t="shared" si="15"/>
        <v>0</v>
      </c>
    </row>
    <row r="71" spans="1:25" x14ac:dyDescent="0.2">
      <c r="A71" s="10" t="s">
        <v>250</v>
      </c>
      <c r="B71" s="10" t="s">
        <v>251</v>
      </c>
      <c r="C71" s="10" t="s">
        <v>91</v>
      </c>
      <c r="D71" s="10">
        <v>17</v>
      </c>
      <c r="E71" s="11">
        <v>2.92351029171</v>
      </c>
      <c r="F71" s="11">
        <v>4.6789632515199999</v>
      </c>
      <c r="G71" s="11">
        <f t="shared" ref="G71:G79" si="16">LOG(E71)</f>
        <v>0.46590462703425534</v>
      </c>
      <c r="H71" s="10"/>
      <c r="I71" s="10">
        <v>1132</v>
      </c>
      <c r="J71" s="11">
        <v>4.5270863016199998</v>
      </c>
      <c r="K71" s="11">
        <v>2.3839835205900002</v>
      </c>
      <c r="L71" s="11">
        <f t="shared" ref="L71:L79" si="17">LOG(J71)</f>
        <v>0.65581877370004393</v>
      </c>
      <c r="M71" s="10"/>
      <c r="N71" s="10">
        <v>1457</v>
      </c>
      <c r="O71" s="11">
        <v>5.499593774</v>
      </c>
      <c r="P71" s="11">
        <v>2.0971104508399998</v>
      </c>
      <c r="Q71" s="11">
        <f t="shared" ref="Q71:Q79" si="18">LOG(O71)</f>
        <v>0.74033061163502278</v>
      </c>
      <c r="R71" s="10"/>
      <c r="S71" s="11">
        <f t="shared" ref="S71:S79" si="19">G71-$G$2</f>
        <v>-0.25315909846996126</v>
      </c>
      <c r="T71" s="11">
        <f t="shared" ref="T71:T79" si="20">L71-$G$2+Q71-$G$2</f>
        <v>-4.1978065673366483E-2</v>
      </c>
      <c r="U71" s="10"/>
      <c r="V71" s="11">
        <f t="shared" ref="V71:V79" si="21">T71-S71</f>
        <v>0.21118103279659478</v>
      </c>
      <c r="W71" s="10"/>
      <c r="X71" s="10">
        <f t="shared" ref="X71:X79" si="22">IF(V71&gt;$V$2+2*$V$3,1,0)</f>
        <v>1</v>
      </c>
      <c r="Y71" s="10">
        <f t="shared" ref="Y71:Y79" si="23">IF(V71&lt;$V$2-2*$V$3,1,0)</f>
        <v>0</v>
      </c>
    </row>
    <row r="72" spans="1:25" x14ac:dyDescent="0.2">
      <c r="A72" s="10" t="s">
        <v>263</v>
      </c>
      <c r="B72" s="10" t="s">
        <v>61</v>
      </c>
      <c r="C72" s="10" t="s">
        <v>33</v>
      </c>
      <c r="D72" s="10">
        <v>16</v>
      </c>
      <c r="E72" s="11">
        <v>48.899827841499999</v>
      </c>
      <c r="F72" s="11">
        <v>230.01689193199999</v>
      </c>
      <c r="G72" s="11">
        <f t="shared" si="16"/>
        <v>1.6893073301334736</v>
      </c>
      <c r="H72" s="10"/>
      <c r="I72" s="10">
        <v>3942</v>
      </c>
      <c r="J72" s="11">
        <v>5.7039326594800004</v>
      </c>
      <c r="K72" s="11">
        <v>2.5106312047900001</v>
      </c>
      <c r="L72" s="11">
        <f t="shared" si="17"/>
        <v>0.75617438960171934</v>
      </c>
      <c r="M72" s="10"/>
      <c r="N72" s="10">
        <v>773</v>
      </c>
      <c r="O72" s="11">
        <v>72.208694303900003</v>
      </c>
      <c r="P72" s="11">
        <v>382.66041597499998</v>
      </c>
      <c r="Q72" s="11">
        <f t="shared" si="18"/>
        <v>1.8585894920416655</v>
      </c>
      <c r="R72" s="10"/>
      <c r="S72" s="11">
        <f t="shared" si="19"/>
        <v>0.97024360462925696</v>
      </c>
      <c r="T72" s="11">
        <f t="shared" si="20"/>
        <v>1.1766364306349515</v>
      </c>
      <c r="U72" s="10"/>
      <c r="V72" s="11">
        <f t="shared" si="21"/>
        <v>0.20639282600569453</v>
      </c>
      <c r="W72" s="10"/>
      <c r="X72" s="10">
        <f t="shared" si="22"/>
        <v>1</v>
      </c>
      <c r="Y72" s="10">
        <f t="shared" si="23"/>
        <v>0</v>
      </c>
    </row>
    <row r="73" spans="1:25" x14ac:dyDescent="0.2">
      <c r="A73" s="10" t="s">
        <v>268</v>
      </c>
      <c r="B73" s="10" t="s">
        <v>43</v>
      </c>
      <c r="C73" s="10" t="s">
        <v>33</v>
      </c>
      <c r="D73" s="10">
        <v>19</v>
      </c>
      <c r="E73" s="11">
        <v>42.075612968100003</v>
      </c>
      <c r="F73" s="11">
        <v>355.19643764099999</v>
      </c>
      <c r="G73" s="11">
        <f t="shared" si="16"/>
        <v>1.6240304516050643</v>
      </c>
      <c r="H73" s="10"/>
      <c r="I73" s="10">
        <v>10642</v>
      </c>
      <c r="J73" s="11">
        <v>4.8755316934600001</v>
      </c>
      <c r="K73" s="11">
        <v>2.4898385973699999</v>
      </c>
      <c r="L73" s="11">
        <f t="shared" si="17"/>
        <v>0.68802198392059388</v>
      </c>
      <c r="M73" s="10"/>
      <c r="N73" s="10">
        <v>773</v>
      </c>
      <c r="O73" s="11">
        <v>72.208694303900003</v>
      </c>
      <c r="P73" s="11">
        <v>382.66041597499998</v>
      </c>
      <c r="Q73" s="11">
        <f t="shared" si="18"/>
        <v>1.8585894920416655</v>
      </c>
      <c r="R73" s="10"/>
      <c r="S73" s="11">
        <f t="shared" si="19"/>
        <v>0.90496672610084772</v>
      </c>
      <c r="T73" s="11">
        <f t="shared" si="20"/>
        <v>1.1084840249538264</v>
      </c>
      <c r="U73" s="10"/>
      <c r="V73" s="11">
        <f t="shared" si="21"/>
        <v>0.20351729885297865</v>
      </c>
      <c r="W73" s="10"/>
      <c r="X73" s="10">
        <f t="shared" si="22"/>
        <v>1</v>
      </c>
      <c r="Y73" s="10">
        <f t="shared" si="23"/>
        <v>0</v>
      </c>
    </row>
    <row r="74" spans="1:25" x14ac:dyDescent="0.2">
      <c r="A74" s="10" t="s">
        <v>275</v>
      </c>
      <c r="B74" s="10" t="s">
        <v>7</v>
      </c>
      <c r="C74" s="10" t="s">
        <v>37</v>
      </c>
      <c r="D74" s="10">
        <v>13</v>
      </c>
      <c r="E74" s="11">
        <v>44.727228852000003</v>
      </c>
      <c r="F74" s="11">
        <v>71.013094997400003</v>
      </c>
      <c r="G74" s="11">
        <f t="shared" si="16"/>
        <v>1.6505719915872248</v>
      </c>
      <c r="H74" s="10"/>
      <c r="I74" s="10">
        <v>1192</v>
      </c>
      <c r="J74" s="11">
        <v>47.8872632275</v>
      </c>
      <c r="K74" s="11">
        <v>201.348760777</v>
      </c>
      <c r="L74" s="11">
        <f t="shared" si="17"/>
        <v>1.6802200176824538</v>
      </c>
      <c r="M74" s="10"/>
      <c r="N74" s="10">
        <v>1772</v>
      </c>
      <c r="O74" s="11">
        <v>7.7426456840600002</v>
      </c>
      <c r="P74" s="11">
        <v>1.16614985209</v>
      </c>
      <c r="Q74" s="11">
        <f t="shared" si="18"/>
        <v>0.88888938570310527</v>
      </c>
      <c r="R74" s="10"/>
      <c r="S74" s="11">
        <f t="shared" si="19"/>
        <v>0.93150826608300819</v>
      </c>
      <c r="T74" s="11">
        <f t="shared" si="20"/>
        <v>1.1309819523771258</v>
      </c>
      <c r="U74" s="10"/>
      <c r="V74" s="11">
        <f t="shared" si="21"/>
        <v>0.19947368629411766</v>
      </c>
      <c r="W74" s="10"/>
      <c r="X74" s="10">
        <f t="shared" si="22"/>
        <v>1</v>
      </c>
      <c r="Y74" s="10">
        <f t="shared" si="23"/>
        <v>0</v>
      </c>
    </row>
    <row r="75" spans="1:25" x14ac:dyDescent="0.2">
      <c r="A75" s="10" t="s">
        <v>284</v>
      </c>
      <c r="B75" s="10" t="s">
        <v>61</v>
      </c>
      <c r="C75" s="10" t="s">
        <v>105</v>
      </c>
      <c r="D75" s="10">
        <v>12</v>
      </c>
      <c r="E75" s="11">
        <v>7.7092142520399998</v>
      </c>
      <c r="F75" s="11">
        <v>1.74695193778</v>
      </c>
      <c r="G75" s="11">
        <f t="shared" si="16"/>
        <v>0.88701011561346665</v>
      </c>
      <c r="H75" s="10"/>
      <c r="I75" s="10">
        <v>3942</v>
      </c>
      <c r="J75" s="11">
        <v>5.7039326594800004</v>
      </c>
      <c r="K75" s="11">
        <v>2.5106312047900001</v>
      </c>
      <c r="L75" s="11">
        <f t="shared" si="17"/>
        <v>0.75617438960171934</v>
      </c>
      <c r="M75" s="10"/>
      <c r="N75" s="10">
        <v>975</v>
      </c>
      <c r="O75" s="11">
        <v>11.096411217</v>
      </c>
      <c r="P75" s="11">
        <v>1.07443706104</v>
      </c>
      <c r="Q75" s="11">
        <f t="shared" si="18"/>
        <v>1.0451825426907506</v>
      </c>
      <c r="R75" s="10"/>
      <c r="S75" s="11">
        <f t="shared" si="19"/>
        <v>0.16794639010925005</v>
      </c>
      <c r="T75" s="11">
        <f t="shared" si="20"/>
        <v>0.36322948128403676</v>
      </c>
      <c r="U75" s="10"/>
      <c r="V75" s="11">
        <f t="shared" si="21"/>
        <v>0.1952830911747867</v>
      </c>
      <c r="W75" s="10"/>
      <c r="X75" s="10">
        <f t="shared" si="22"/>
        <v>1</v>
      </c>
      <c r="Y75" s="10">
        <f t="shared" si="23"/>
        <v>0</v>
      </c>
    </row>
    <row r="76" spans="1:25" x14ac:dyDescent="0.2">
      <c r="A76" s="10" t="s">
        <v>296</v>
      </c>
      <c r="B76" s="10" t="s">
        <v>48</v>
      </c>
      <c r="C76" s="10" t="s">
        <v>9</v>
      </c>
      <c r="D76" s="10">
        <v>15</v>
      </c>
      <c r="E76" s="11">
        <v>43.110381472100002</v>
      </c>
      <c r="F76" s="11">
        <v>212.25666407099999</v>
      </c>
      <c r="G76" s="11">
        <f t="shared" si="16"/>
        <v>1.6345818658252413</v>
      </c>
      <c r="H76" s="10"/>
      <c r="I76" s="10">
        <v>5949</v>
      </c>
      <c r="J76" s="11">
        <v>5.5424159808000004</v>
      </c>
      <c r="K76" s="11">
        <v>2.70526506702</v>
      </c>
      <c r="L76" s="11">
        <f t="shared" si="17"/>
        <v>0.74369911823190116</v>
      </c>
      <c r="M76" s="10"/>
      <c r="N76" s="10">
        <v>687</v>
      </c>
      <c r="O76" s="11">
        <v>63.223962457299997</v>
      </c>
      <c r="P76" s="11">
        <v>319.85293513900001</v>
      </c>
      <c r="Q76" s="11">
        <f t="shared" si="18"/>
        <v>1.8008817110450446</v>
      </c>
      <c r="R76" s="10"/>
      <c r="S76" s="11">
        <f t="shared" si="19"/>
        <v>0.91551814032102474</v>
      </c>
      <c r="T76" s="11">
        <f t="shared" si="20"/>
        <v>1.1064533782685126</v>
      </c>
      <c r="U76" s="10"/>
      <c r="V76" s="11">
        <f t="shared" si="21"/>
        <v>0.1909352379474879</v>
      </c>
      <c r="W76" s="10"/>
      <c r="X76" s="10">
        <f t="shared" si="22"/>
        <v>1</v>
      </c>
      <c r="Y76" s="10">
        <f t="shared" si="23"/>
        <v>0</v>
      </c>
    </row>
    <row r="77" spans="1:25" x14ac:dyDescent="0.2">
      <c r="A77" s="10" t="s">
        <v>297</v>
      </c>
      <c r="B77" s="10" t="s">
        <v>32</v>
      </c>
      <c r="C77" s="10" t="s">
        <v>190</v>
      </c>
      <c r="D77" s="10">
        <v>17</v>
      </c>
      <c r="E77" s="11">
        <v>8.9028231163200005</v>
      </c>
      <c r="F77" s="11">
        <v>0.86407853113199995</v>
      </c>
      <c r="G77" s="11">
        <f t="shared" si="16"/>
        <v>0.94952774478248947</v>
      </c>
      <c r="H77" s="10"/>
      <c r="I77" s="10">
        <v>8652</v>
      </c>
      <c r="J77" s="11">
        <v>5.5516670252200004</v>
      </c>
      <c r="K77" s="11">
        <v>2.3877594704699998</v>
      </c>
      <c r="L77" s="11">
        <f t="shared" si="17"/>
        <v>0.74442341035635862</v>
      </c>
      <c r="M77" s="10"/>
      <c r="N77" s="10">
        <v>744</v>
      </c>
      <c r="O77" s="11">
        <v>13.0042174247</v>
      </c>
      <c r="P77" s="11">
        <v>1.1921397918700001</v>
      </c>
      <c r="Q77" s="11">
        <f t="shared" si="18"/>
        <v>1.1140842220943177</v>
      </c>
      <c r="R77" s="10"/>
      <c r="S77" s="11">
        <f t="shared" si="19"/>
        <v>0.23046401927827287</v>
      </c>
      <c r="T77" s="11">
        <f t="shared" si="20"/>
        <v>0.42038018144224309</v>
      </c>
      <c r="U77" s="10"/>
      <c r="V77" s="11">
        <f t="shared" si="21"/>
        <v>0.18991616216397023</v>
      </c>
      <c r="W77" s="10"/>
      <c r="X77" s="10">
        <f t="shared" si="22"/>
        <v>1</v>
      </c>
      <c r="Y77" s="10">
        <f t="shared" si="23"/>
        <v>0</v>
      </c>
    </row>
    <row r="78" spans="1:25" x14ac:dyDescent="0.2">
      <c r="A78" s="10" t="s">
        <v>298</v>
      </c>
      <c r="B78" s="10" t="s">
        <v>28</v>
      </c>
      <c r="C78" s="10" t="s">
        <v>58</v>
      </c>
      <c r="D78" s="10">
        <v>20</v>
      </c>
      <c r="E78" s="11">
        <v>51.656681071800001</v>
      </c>
      <c r="F78" s="11">
        <v>233.61882600600001</v>
      </c>
      <c r="G78" s="11">
        <f t="shared" si="16"/>
        <v>1.7131264994271815</v>
      </c>
      <c r="H78" s="10"/>
      <c r="I78" s="10">
        <v>3704</v>
      </c>
      <c r="J78" s="11">
        <v>5.6849575941500001</v>
      </c>
      <c r="K78" s="11">
        <v>2.5669844665000001</v>
      </c>
      <c r="L78" s="11">
        <f t="shared" si="17"/>
        <v>0.75472722949950677</v>
      </c>
      <c r="M78" s="10"/>
      <c r="N78" s="10">
        <v>892</v>
      </c>
      <c r="O78" s="11">
        <v>73.667718423699995</v>
      </c>
      <c r="P78" s="11">
        <v>413.05210051099999</v>
      </c>
      <c r="Q78" s="11">
        <f t="shared" si="18"/>
        <v>1.8672772194498173</v>
      </c>
      <c r="R78" s="10"/>
      <c r="S78" s="11">
        <f t="shared" si="19"/>
        <v>0.99406277392296494</v>
      </c>
      <c r="T78" s="11">
        <f t="shared" si="20"/>
        <v>1.183876997940891</v>
      </c>
      <c r="U78" s="10"/>
      <c r="V78" s="11">
        <f t="shared" si="21"/>
        <v>0.18981422401792603</v>
      </c>
      <c r="W78" s="10"/>
      <c r="X78" s="10">
        <f t="shared" si="22"/>
        <v>1</v>
      </c>
      <c r="Y78" s="10">
        <f t="shared" si="23"/>
        <v>0</v>
      </c>
    </row>
    <row r="79" spans="1:25" x14ac:dyDescent="0.2">
      <c r="A79" s="10" t="s">
        <v>299</v>
      </c>
      <c r="B79" s="10" t="s">
        <v>148</v>
      </c>
      <c r="C79" s="10" t="s">
        <v>23</v>
      </c>
      <c r="D79" s="10">
        <v>17</v>
      </c>
      <c r="E79" s="11">
        <v>17.805468715</v>
      </c>
      <c r="F79" s="11">
        <v>11.2820105865</v>
      </c>
      <c r="G79" s="11">
        <f t="shared" si="16"/>
        <v>1.2505534106223914</v>
      </c>
      <c r="H79" s="10"/>
      <c r="I79" s="10">
        <v>4659</v>
      </c>
      <c r="J79" s="11">
        <v>5.43984335697</v>
      </c>
      <c r="K79" s="11">
        <v>2.35900160495</v>
      </c>
      <c r="L79" s="11">
        <f t="shared" si="17"/>
        <v>0.7355863941498314</v>
      </c>
      <c r="M79" s="10"/>
      <c r="N79" s="10">
        <v>1254</v>
      </c>
      <c r="O79" s="11">
        <v>26.5283852988</v>
      </c>
      <c r="P79" s="11">
        <v>44.668905195800001</v>
      </c>
      <c r="Q79" s="11">
        <f t="shared" si="18"/>
        <v>1.4237108166177497</v>
      </c>
      <c r="R79" s="10"/>
      <c r="S79" s="11">
        <f t="shared" si="19"/>
        <v>0.53148968511817485</v>
      </c>
      <c r="T79" s="11">
        <f t="shared" si="20"/>
        <v>0.72116975975914788</v>
      </c>
      <c r="U79" s="10"/>
      <c r="V79" s="11">
        <f t="shared" si="21"/>
        <v>0.18968007464097303</v>
      </c>
      <c r="W79" s="10"/>
      <c r="X79" s="10">
        <f t="shared" si="22"/>
        <v>1</v>
      </c>
      <c r="Y79" s="10">
        <f t="shared" si="23"/>
        <v>0</v>
      </c>
    </row>
    <row r="80" spans="1:25" x14ac:dyDescent="0.2">
      <c r="E80" s="6"/>
      <c r="F80" s="6"/>
      <c r="G80" s="6"/>
      <c r="J80" s="6"/>
      <c r="K80" s="6"/>
      <c r="L80" s="6"/>
      <c r="O80" s="6"/>
      <c r="P80" s="6"/>
      <c r="Q80" s="6"/>
      <c r="S80" s="6"/>
      <c r="T80" s="6"/>
      <c r="V80" s="6"/>
    </row>
    <row r="81" spans="1:34" x14ac:dyDescent="0.25">
      <c r="A81" s="12" t="s">
        <v>27</v>
      </c>
      <c r="B81" s="12" t="s">
        <v>28</v>
      </c>
      <c r="C81" s="12" t="s">
        <v>25</v>
      </c>
      <c r="D81" s="12">
        <v>15</v>
      </c>
      <c r="E81" s="13">
        <v>116.060101238</v>
      </c>
      <c r="F81" s="13">
        <v>525.96140742499995</v>
      </c>
      <c r="G81" s="13">
        <f t="shared" ref="G81:G106" si="24">LOG(E81)</f>
        <v>2.0646829450591646</v>
      </c>
      <c r="H81" s="12"/>
      <c r="I81" s="12">
        <v>3704</v>
      </c>
      <c r="J81" s="13">
        <v>5.6849575941500001</v>
      </c>
      <c r="K81" s="13">
        <v>2.5669844665000001</v>
      </c>
      <c r="L81" s="13">
        <f t="shared" ref="L81:L106" si="25">LOG(J81)</f>
        <v>0.75472722949950677</v>
      </c>
      <c r="M81" s="12"/>
      <c r="N81" s="12">
        <v>1647</v>
      </c>
      <c r="O81" s="13">
        <v>24.6470823053</v>
      </c>
      <c r="P81" s="13">
        <v>41.239227039200003</v>
      </c>
      <c r="Q81" s="13">
        <f t="shared" ref="Q81:Q106" si="26">LOG(O81)</f>
        <v>1.3917655153492985</v>
      </c>
      <c r="R81" s="12"/>
      <c r="S81" s="13">
        <f t="shared" ref="S81:S106" si="27">G81-$G$2</f>
        <v>1.3456192195549481</v>
      </c>
      <c r="T81" s="13">
        <f t="shared" ref="T81:T106" si="28">L81-$G$2+Q81-$G$2</f>
        <v>0.70836529384037206</v>
      </c>
      <c r="U81" s="12"/>
      <c r="V81" s="13">
        <f t="shared" ref="V81:V106" si="29">T81-S81</f>
        <v>-0.63725392571457606</v>
      </c>
      <c r="W81" s="12"/>
      <c r="X81" s="12">
        <f t="shared" ref="X81:X106" si="30">IF(V81&gt;$V$2+2*$V$3,1,0)</f>
        <v>0</v>
      </c>
      <c r="Y81" s="12">
        <f t="shared" ref="Y81:Y106" si="31">IF(V81&lt;$V$2-2*$V$3,1,0)</f>
        <v>1</v>
      </c>
      <c r="AA81" s="15" t="s">
        <v>2645</v>
      </c>
      <c r="AB81" s="12"/>
      <c r="AC81" s="12"/>
      <c r="AD81" s="12"/>
      <c r="AE81" s="12"/>
      <c r="AF81" s="12"/>
      <c r="AG81" s="12"/>
      <c r="AH81" s="12"/>
    </row>
    <row r="82" spans="1:34" x14ac:dyDescent="0.2">
      <c r="A82" s="12" t="s">
        <v>34</v>
      </c>
      <c r="B82" s="12" t="s">
        <v>12</v>
      </c>
      <c r="C82" s="12" t="s">
        <v>35</v>
      </c>
      <c r="D82" s="12">
        <v>11</v>
      </c>
      <c r="E82" s="13">
        <v>87.0607009613</v>
      </c>
      <c r="F82" s="13">
        <v>416.78262852799998</v>
      </c>
      <c r="G82" s="13">
        <f t="shared" si="24"/>
        <v>1.9398221595179002</v>
      </c>
      <c r="H82" s="12"/>
      <c r="I82" s="12">
        <v>1664</v>
      </c>
      <c r="J82" s="13">
        <v>8.9662576994500007</v>
      </c>
      <c r="K82" s="13">
        <v>13.8923460241</v>
      </c>
      <c r="L82" s="13">
        <f t="shared" si="25"/>
        <v>0.95261121677835636</v>
      </c>
      <c r="M82" s="12"/>
      <c r="N82" s="12">
        <v>1116</v>
      </c>
      <c r="O82" s="13">
        <v>12.805922193500001</v>
      </c>
      <c r="P82" s="13">
        <v>2.42237588349</v>
      </c>
      <c r="Q82" s="13">
        <f t="shared" si="26"/>
        <v>1.107410858800326</v>
      </c>
      <c r="R82" s="12"/>
      <c r="S82" s="13">
        <f t="shared" si="27"/>
        <v>1.2207584340136837</v>
      </c>
      <c r="T82" s="13">
        <f t="shared" si="28"/>
        <v>0.62189462457024913</v>
      </c>
      <c r="U82" s="12"/>
      <c r="V82" s="13">
        <f t="shared" si="29"/>
        <v>-0.59886380944343454</v>
      </c>
      <c r="W82" s="12"/>
      <c r="X82" s="12">
        <f t="shared" si="30"/>
        <v>0</v>
      </c>
      <c r="Y82" s="12">
        <f t="shared" si="31"/>
        <v>1</v>
      </c>
    </row>
    <row r="83" spans="1:34" x14ac:dyDescent="0.2">
      <c r="A83" s="12" t="s">
        <v>36</v>
      </c>
      <c r="B83" s="12" t="s">
        <v>37</v>
      </c>
      <c r="C83" s="12" t="s">
        <v>38</v>
      </c>
      <c r="D83" s="12">
        <v>14</v>
      </c>
      <c r="E83" s="13">
        <v>35.454724109099999</v>
      </c>
      <c r="F83" s="13">
        <v>46.5912353999</v>
      </c>
      <c r="G83" s="13">
        <f t="shared" si="24"/>
        <v>1.5496741102616305</v>
      </c>
      <c r="H83" s="12"/>
      <c r="I83" s="12">
        <v>1772</v>
      </c>
      <c r="J83" s="13">
        <v>7.7426456840600002</v>
      </c>
      <c r="K83" s="13">
        <v>1.16614985209</v>
      </c>
      <c r="L83" s="13">
        <f t="shared" si="25"/>
        <v>0.88888938570310527</v>
      </c>
      <c r="M83" s="12"/>
      <c r="N83" s="12">
        <v>1351</v>
      </c>
      <c r="O83" s="13">
        <v>6.4112394023199997</v>
      </c>
      <c r="P83" s="13">
        <v>3.2261379476299998</v>
      </c>
      <c r="Q83" s="13">
        <f t="shared" si="26"/>
        <v>0.80694199419231272</v>
      </c>
      <c r="R83" s="12"/>
      <c r="S83" s="13">
        <f t="shared" si="27"/>
        <v>0.83061038475741389</v>
      </c>
      <c r="T83" s="13">
        <f t="shared" si="28"/>
        <v>0.25770392888698479</v>
      </c>
      <c r="U83" s="12"/>
      <c r="V83" s="13">
        <f t="shared" si="29"/>
        <v>-0.5729064558704291</v>
      </c>
      <c r="W83" s="12"/>
      <c r="X83" s="12">
        <f t="shared" si="30"/>
        <v>0</v>
      </c>
      <c r="Y83" s="12">
        <f t="shared" si="31"/>
        <v>1</v>
      </c>
    </row>
    <row r="84" spans="1:34" x14ac:dyDescent="0.2">
      <c r="A84" s="12" t="s">
        <v>39</v>
      </c>
      <c r="B84" s="12" t="s">
        <v>40</v>
      </c>
      <c r="C84" s="12" t="s">
        <v>41</v>
      </c>
      <c r="D84" s="12">
        <v>11</v>
      </c>
      <c r="E84" s="13">
        <v>37.614754682700003</v>
      </c>
      <c r="F84" s="13">
        <v>48.302244203699999</v>
      </c>
      <c r="G84" s="13">
        <f t="shared" si="24"/>
        <v>1.5753582337666081</v>
      </c>
      <c r="H84" s="12"/>
      <c r="I84" s="12">
        <v>1511</v>
      </c>
      <c r="J84" s="13">
        <v>8.2638025814000002</v>
      </c>
      <c r="K84" s="13">
        <v>1.2408722431899999</v>
      </c>
      <c r="L84" s="13">
        <f t="shared" si="25"/>
        <v>0.91717993353180671</v>
      </c>
      <c r="M84" s="12"/>
      <c r="N84" s="12">
        <v>1560</v>
      </c>
      <c r="O84" s="13">
        <v>6.5333502552600002</v>
      </c>
      <c r="P84" s="13">
        <v>3.24658971193</v>
      </c>
      <c r="Q84" s="13">
        <f t="shared" si="26"/>
        <v>0.81513594149750601</v>
      </c>
      <c r="R84" s="12"/>
      <c r="S84" s="13">
        <f t="shared" si="27"/>
        <v>0.85629450826239151</v>
      </c>
      <c r="T84" s="13">
        <f t="shared" si="28"/>
        <v>0.29418842402087952</v>
      </c>
      <c r="U84" s="12"/>
      <c r="V84" s="13">
        <f t="shared" si="29"/>
        <v>-0.56210608424151198</v>
      </c>
      <c r="W84" s="12"/>
      <c r="X84" s="12">
        <f t="shared" si="30"/>
        <v>0</v>
      </c>
      <c r="Y84" s="12">
        <f t="shared" si="31"/>
        <v>1</v>
      </c>
    </row>
    <row r="85" spans="1:34" x14ac:dyDescent="0.2">
      <c r="A85" s="12" t="s">
        <v>47</v>
      </c>
      <c r="B85" s="12" t="s">
        <v>48</v>
      </c>
      <c r="C85" s="12" t="s">
        <v>26</v>
      </c>
      <c r="D85" s="12">
        <v>11</v>
      </c>
      <c r="E85" s="13">
        <v>25.744764532200001</v>
      </c>
      <c r="F85" s="13">
        <v>22.956551929300002</v>
      </c>
      <c r="G85" s="13">
        <f t="shared" si="24"/>
        <v>1.4106889240197746</v>
      </c>
      <c r="H85" s="12"/>
      <c r="I85" s="12">
        <v>5949</v>
      </c>
      <c r="J85" s="13">
        <v>5.5424159808000004</v>
      </c>
      <c r="K85" s="13">
        <v>2.70526506702</v>
      </c>
      <c r="L85" s="13">
        <f t="shared" si="25"/>
        <v>0.74369911823190116</v>
      </c>
      <c r="M85" s="12"/>
      <c r="N85" s="12">
        <v>596</v>
      </c>
      <c r="O85" s="13">
        <v>7.3171735186399998</v>
      </c>
      <c r="P85" s="13">
        <v>0.93921064713799995</v>
      </c>
      <c r="Q85" s="13">
        <f t="shared" si="26"/>
        <v>0.86434335396660811</v>
      </c>
      <c r="R85" s="12"/>
      <c r="S85" s="13">
        <f t="shared" si="27"/>
        <v>0.69162519851555804</v>
      </c>
      <c r="T85" s="13">
        <f t="shared" si="28"/>
        <v>0.16991502119007607</v>
      </c>
      <c r="U85" s="12"/>
      <c r="V85" s="13">
        <f t="shared" si="29"/>
        <v>-0.52171017732548197</v>
      </c>
      <c r="W85" s="12"/>
      <c r="X85" s="12">
        <f t="shared" si="30"/>
        <v>0</v>
      </c>
      <c r="Y85" s="12">
        <f t="shared" si="31"/>
        <v>1</v>
      </c>
    </row>
    <row r="86" spans="1:34" x14ac:dyDescent="0.2">
      <c r="A86" s="12" t="s">
        <v>50</v>
      </c>
      <c r="B86" s="12" t="s">
        <v>51</v>
      </c>
      <c r="C86" s="12" t="s">
        <v>52</v>
      </c>
      <c r="D86" s="12">
        <v>11</v>
      </c>
      <c r="E86" s="13">
        <v>98.980328240299997</v>
      </c>
      <c r="F86" s="13">
        <v>823.23290828899997</v>
      </c>
      <c r="G86" s="13">
        <f t="shared" si="24"/>
        <v>1.9955488896925011</v>
      </c>
      <c r="H86" s="12"/>
      <c r="I86" s="12">
        <v>1279</v>
      </c>
      <c r="J86" s="13">
        <v>15.374683496399999</v>
      </c>
      <c r="K86" s="13">
        <v>11.5550230223</v>
      </c>
      <c r="L86" s="13">
        <f t="shared" si="25"/>
        <v>1.1868061841429465</v>
      </c>
      <c r="M86" s="12"/>
      <c r="N86" s="12">
        <v>798</v>
      </c>
      <c r="O86" s="13">
        <v>10.3368895873</v>
      </c>
      <c r="P86" s="13">
        <v>3.2054441121499999</v>
      </c>
      <c r="Q86" s="13">
        <f t="shared" si="26"/>
        <v>1.0143898774148297</v>
      </c>
      <c r="R86" s="12"/>
      <c r="S86" s="13">
        <f t="shared" si="27"/>
        <v>1.2764851641882844</v>
      </c>
      <c r="T86" s="13">
        <f t="shared" si="28"/>
        <v>0.76306861054934305</v>
      </c>
      <c r="U86" s="12"/>
      <c r="V86" s="13">
        <f t="shared" si="29"/>
        <v>-0.51341655363894134</v>
      </c>
      <c r="W86" s="12"/>
      <c r="X86" s="12">
        <f t="shared" si="30"/>
        <v>0</v>
      </c>
      <c r="Y86" s="12">
        <f t="shared" si="31"/>
        <v>1</v>
      </c>
    </row>
    <row r="87" spans="1:34" x14ac:dyDescent="0.2">
      <c r="A87" s="12" t="s">
        <v>72</v>
      </c>
      <c r="B87" s="12" t="s">
        <v>73</v>
      </c>
      <c r="C87" s="12" t="s">
        <v>74</v>
      </c>
      <c r="D87" s="12">
        <v>45</v>
      </c>
      <c r="E87" s="13">
        <v>23.244262733599999</v>
      </c>
      <c r="F87" s="13">
        <v>11.6366975786</v>
      </c>
      <c r="G87" s="13">
        <f t="shared" si="24"/>
        <v>1.3663157756941071</v>
      </c>
      <c r="H87" s="12"/>
      <c r="I87" s="12">
        <v>52946</v>
      </c>
      <c r="J87" s="13">
        <v>4.4906094006200004</v>
      </c>
      <c r="K87" s="13">
        <v>2.29447733699</v>
      </c>
      <c r="L87" s="13">
        <f t="shared" si="25"/>
        <v>0.65230528117433706</v>
      </c>
      <c r="M87" s="12"/>
      <c r="N87" s="12">
        <v>378</v>
      </c>
      <c r="O87" s="13">
        <v>10.5012418153</v>
      </c>
      <c r="P87" s="13">
        <v>2.6863880331500001</v>
      </c>
      <c r="Q87" s="13">
        <f t="shared" si="26"/>
        <v>1.0212406592264187</v>
      </c>
      <c r="R87" s="12"/>
      <c r="S87" s="13">
        <f t="shared" si="27"/>
        <v>0.64725205018989052</v>
      </c>
      <c r="T87" s="13">
        <f t="shared" si="28"/>
        <v>0.23541848939232257</v>
      </c>
      <c r="U87" s="12"/>
      <c r="V87" s="13">
        <f t="shared" si="29"/>
        <v>-0.41183356079756794</v>
      </c>
      <c r="W87" s="12"/>
      <c r="X87" s="12">
        <f t="shared" si="30"/>
        <v>0</v>
      </c>
      <c r="Y87" s="12">
        <f t="shared" si="31"/>
        <v>1</v>
      </c>
    </row>
    <row r="88" spans="1:34" x14ac:dyDescent="0.2">
      <c r="A88" s="12" t="s">
        <v>79</v>
      </c>
      <c r="B88" s="12" t="s">
        <v>80</v>
      </c>
      <c r="C88" s="12" t="s">
        <v>16</v>
      </c>
      <c r="D88" s="12">
        <v>22</v>
      </c>
      <c r="E88" s="13">
        <v>135.190835161</v>
      </c>
      <c r="F88" s="13">
        <v>939.39687530599997</v>
      </c>
      <c r="G88" s="13">
        <f t="shared" si="24"/>
        <v>2.1309472509701428</v>
      </c>
      <c r="H88" s="12"/>
      <c r="I88" s="12">
        <v>15845</v>
      </c>
      <c r="J88" s="13">
        <v>4.9936735699700003</v>
      </c>
      <c r="K88" s="13">
        <v>2.4169518162000001</v>
      </c>
      <c r="L88" s="13">
        <f t="shared" si="25"/>
        <v>0.69842014967047295</v>
      </c>
      <c r="M88" s="12"/>
      <c r="N88" s="12">
        <v>576</v>
      </c>
      <c r="O88" s="13">
        <v>56.6406982699</v>
      </c>
      <c r="P88" s="13">
        <v>225.06693027700001</v>
      </c>
      <c r="Q88" s="13">
        <f t="shared" si="26"/>
        <v>1.7531285987229408</v>
      </c>
      <c r="R88" s="12"/>
      <c r="S88" s="13">
        <f t="shared" si="27"/>
        <v>1.4118835254659263</v>
      </c>
      <c r="T88" s="13">
        <f t="shared" si="28"/>
        <v>1.0134212973849808</v>
      </c>
      <c r="U88" s="12"/>
      <c r="V88" s="13">
        <f t="shared" si="29"/>
        <v>-0.39846222808094556</v>
      </c>
      <c r="W88" s="12"/>
      <c r="X88" s="12">
        <f t="shared" si="30"/>
        <v>0</v>
      </c>
      <c r="Y88" s="12">
        <f t="shared" si="31"/>
        <v>1</v>
      </c>
    </row>
    <row r="89" spans="1:34" x14ac:dyDescent="0.2">
      <c r="A89" s="12" t="s">
        <v>81</v>
      </c>
      <c r="B89" s="12" t="s">
        <v>82</v>
      </c>
      <c r="C89" s="12" t="s">
        <v>26</v>
      </c>
      <c r="D89" s="12">
        <v>27</v>
      </c>
      <c r="E89" s="13">
        <v>17.196161955699999</v>
      </c>
      <c r="F89" s="13">
        <v>11.8173967621</v>
      </c>
      <c r="G89" s="13">
        <f t="shared" si="24"/>
        <v>1.2354315267064024</v>
      </c>
      <c r="H89" s="12"/>
      <c r="I89" s="12">
        <v>14443</v>
      </c>
      <c r="J89" s="13">
        <v>4.9185864483500001</v>
      </c>
      <c r="K89" s="13">
        <v>2.6215569032000001</v>
      </c>
      <c r="L89" s="13">
        <f t="shared" si="25"/>
        <v>0.6918403088878885</v>
      </c>
      <c r="M89" s="12"/>
      <c r="N89" s="12">
        <v>596</v>
      </c>
      <c r="O89" s="13">
        <v>7.3171735186399998</v>
      </c>
      <c r="P89" s="13">
        <v>0.93921064713799995</v>
      </c>
      <c r="Q89" s="13">
        <f t="shared" si="26"/>
        <v>0.86434335396660811</v>
      </c>
      <c r="R89" s="12"/>
      <c r="S89" s="13">
        <f t="shared" si="27"/>
        <v>0.51636780120218584</v>
      </c>
      <c r="T89" s="13">
        <f t="shared" si="28"/>
        <v>0.11805621184606341</v>
      </c>
      <c r="U89" s="12"/>
      <c r="V89" s="13">
        <f t="shared" si="29"/>
        <v>-0.39831158935612243</v>
      </c>
      <c r="W89" s="12"/>
      <c r="X89" s="12">
        <f t="shared" si="30"/>
        <v>0</v>
      </c>
      <c r="Y89" s="12">
        <f t="shared" si="31"/>
        <v>1</v>
      </c>
    </row>
    <row r="90" spans="1:34" x14ac:dyDescent="0.2">
      <c r="A90" s="12" t="s">
        <v>89</v>
      </c>
      <c r="B90" s="12" t="s">
        <v>90</v>
      </c>
      <c r="C90" s="12" t="s">
        <v>91</v>
      </c>
      <c r="D90" s="12">
        <v>14</v>
      </c>
      <c r="E90" s="13">
        <v>14.3192876543</v>
      </c>
      <c r="F90" s="13">
        <v>2.5285962729399998</v>
      </c>
      <c r="G90" s="13">
        <f t="shared" si="24"/>
        <v>1.155921413537361</v>
      </c>
      <c r="H90" s="12"/>
      <c r="I90" s="12">
        <v>1140</v>
      </c>
      <c r="J90" s="13">
        <v>5.6541404391399999</v>
      </c>
      <c r="K90" s="13">
        <v>2.9987309161</v>
      </c>
      <c r="L90" s="13">
        <f t="shared" si="25"/>
        <v>0.75236659141668993</v>
      </c>
      <c r="M90" s="12"/>
      <c r="N90" s="12">
        <v>1457</v>
      </c>
      <c r="O90" s="13">
        <v>5.499593774</v>
      </c>
      <c r="P90" s="13">
        <v>2.0971104508399998</v>
      </c>
      <c r="Q90" s="13">
        <f t="shared" si="26"/>
        <v>0.74033061163502278</v>
      </c>
      <c r="R90" s="12"/>
      <c r="S90" s="13">
        <f t="shared" si="27"/>
        <v>0.4368576880331444</v>
      </c>
      <c r="T90" s="13">
        <f t="shared" si="28"/>
        <v>5.4569752043279518E-2</v>
      </c>
      <c r="U90" s="12"/>
      <c r="V90" s="13">
        <f t="shared" si="29"/>
        <v>-0.38228793598986488</v>
      </c>
      <c r="W90" s="12"/>
      <c r="X90" s="12">
        <f t="shared" si="30"/>
        <v>0</v>
      </c>
      <c r="Y90" s="12">
        <f t="shared" si="31"/>
        <v>1</v>
      </c>
    </row>
    <row r="91" spans="1:34" x14ac:dyDescent="0.2">
      <c r="A91" s="12" t="s">
        <v>94</v>
      </c>
      <c r="B91" s="12" t="s">
        <v>66</v>
      </c>
      <c r="C91" s="12" t="s">
        <v>93</v>
      </c>
      <c r="D91" s="12">
        <v>16</v>
      </c>
      <c r="E91" s="13">
        <v>94.722497234399995</v>
      </c>
      <c r="F91" s="13">
        <v>50.143337526800003</v>
      </c>
      <c r="G91" s="13">
        <f t="shared" si="24"/>
        <v>1.9764531391341618</v>
      </c>
      <c r="H91" s="12"/>
      <c r="I91" s="12">
        <v>13302</v>
      </c>
      <c r="J91" s="13">
        <v>4.9340107270500004</v>
      </c>
      <c r="K91" s="13">
        <v>2.2233055418499998</v>
      </c>
      <c r="L91" s="13">
        <f t="shared" si="25"/>
        <v>0.69320008935589761</v>
      </c>
      <c r="M91" s="12"/>
      <c r="N91" s="12">
        <v>515</v>
      </c>
      <c r="O91" s="13">
        <v>42.331003296799999</v>
      </c>
      <c r="P91" s="13">
        <v>177.45883554599999</v>
      </c>
      <c r="Q91" s="13">
        <f t="shared" si="26"/>
        <v>1.6266585619089331</v>
      </c>
      <c r="R91" s="12"/>
      <c r="S91" s="13">
        <f t="shared" si="27"/>
        <v>1.2573894136299453</v>
      </c>
      <c r="T91" s="13">
        <f t="shared" si="28"/>
        <v>0.8817312002563974</v>
      </c>
      <c r="U91" s="12"/>
      <c r="V91" s="13">
        <f t="shared" si="29"/>
        <v>-0.37565821337354788</v>
      </c>
      <c r="W91" s="12"/>
      <c r="X91" s="12">
        <f t="shared" si="30"/>
        <v>0</v>
      </c>
      <c r="Y91" s="12">
        <f t="shared" si="31"/>
        <v>1</v>
      </c>
    </row>
    <row r="92" spans="1:34" x14ac:dyDescent="0.2">
      <c r="A92" s="12" t="s">
        <v>99</v>
      </c>
      <c r="B92" s="12" t="s">
        <v>80</v>
      </c>
      <c r="C92" s="12" t="s">
        <v>23</v>
      </c>
      <c r="D92" s="12">
        <v>54</v>
      </c>
      <c r="E92" s="13">
        <v>59.473854091200003</v>
      </c>
      <c r="F92" s="13">
        <v>422.47678658199999</v>
      </c>
      <c r="G92" s="13">
        <f t="shared" si="24"/>
        <v>1.7743260830478846</v>
      </c>
      <c r="H92" s="12"/>
      <c r="I92" s="12">
        <v>15845</v>
      </c>
      <c r="J92" s="13">
        <v>4.9936735699700003</v>
      </c>
      <c r="K92" s="13">
        <v>2.4169518162000001</v>
      </c>
      <c r="L92" s="13">
        <f t="shared" si="25"/>
        <v>0.69842014967047295</v>
      </c>
      <c r="M92" s="12"/>
      <c r="N92" s="12">
        <v>1254</v>
      </c>
      <c r="O92" s="13">
        <v>26.5283852988</v>
      </c>
      <c r="P92" s="13">
        <v>44.668905195800001</v>
      </c>
      <c r="Q92" s="13">
        <f t="shared" si="26"/>
        <v>1.4237108166177497</v>
      </c>
      <c r="R92" s="12"/>
      <c r="S92" s="13">
        <f t="shared" si="27"/>
        <v>1.0552623575436679</v>
      </c>
      <c r="T92" s="13">
        <f t="shared" si="28"/>
        <v>0.68400351527978953</v>
      </c>
      <c r="U92" s="12"/>
      <c r="V92" s="13">
        <f t="shared" si="29"/>
        <v>-0.3712588422638784</v>
      </c>
      <c r="W92" s="12"/>
      <c r="X92" s="12">
        <f t="shared" si="30"/>
        <v>0</v>
      </c>
      <c r="Y92" s="12">
        <f t="shared" si="31"/>
        <v>1</v>
      </c>
    </row>
    <row r="93" spans="1:34" x14ac:dyDescent="0.2">
      <c r="A93" s="12" t="s">
        <v>104</v>
      </c>
      <c r="B93" s="12" t="s">
        <v>76</v>
      </c>
      <c r="C93" s="12" t="s">
        <v>105</v>
      </c>
      <c r="D93" s="12">
        <v>38</v>
      </c>
      <c r="E93" s="13">
        <v>23.386840143000001</v>
      </c>
      <c r="F93" s="13">
        <v>7.7779705793999998</v>
      </c>
      <c r="G93" s="13">
        <f t="shared" si="24"/>
        <v>1.3689715471121622</v>
      </c>
      <c r="H93" s="12"/>
      <c r="I93" s="12">
        <v>16361</v>
      </c>
      <c r="J93" s="13">
        <v>4.7445205467099996</v>
      </c>
      <c r="K93" s="13">
        <v>2.2064862707300001</v>
      </c>
      <c r="L93" s="13">
        <f t="shared" si="25"/>
        <v>0.67619233173933591</v>
      </c>
      <c r="M93" s="12"/>
      <c r="N93" s="12">
        <v>975</v>
      </c>
      <c r="O93" s="13">
        <v>11.096411217</v>
      </c>
      <c r="P93" s="13">
        <v>1.07443706104</v>
      </c>
      <c r="Q93" s="13">
        <f t="shared" si="26"/>
        <v>1.0451825426907506</v>
      </c>
      <c r="R93" s="12"/>
      <c r="S93" s="13">
        <f t="shared" si="27"/>
        <v>0.64990782160794558</v>
      </c>
      <c r="T93" s="13">
        <f t="shared" si="28"/>
        <v>0.28324742342165343</v>
      </c>
      <c r="U93" s="12"/>
      <c r="V93" s="13">
        <f t="shared" si="29"/>
        <v>-0.36666039818629215</v>
      </c>
      <c r="W93" s="12"/>
      <c r="X93" s="12">
        <f t="shared" si="30"/>
        <v>0</v>
      </c>
      <c r="Y93" s="12">
        <f t="shared" si="31"/>
        <v>1</v>
      </c>
    </row>
    <row r="94" spans="1:34" x14ac:dyDescent="0.2">
      <c r="A94" s="12" t="s">
        <v>115</v>
      </c>
      <c r="B94" s="12" t="s">
        <v>32</v>
      </c>
      <c r="C94" s="12" t="s">
        <v>25</v>
      </c>
      <c r="D94" s="12">
        <v>36</v>
      </c>
      <c r="E94" s="13">
        <v>58.033723830200003</v>
      </c>
      <c r="F94" s="13">
        <v>368.18125106799999</v>
      </c>
      <c r="G94" s="13">
        <f t="shared" si="24"/>
        <v>1.7636804386848111</v>
      </c>
      <c r="H94" s="12"/>
      <c r="I94" s="12">
        <v>8652</v>
      </c>
      <c r="J94" s="13">
        <v>5.5516670252200004</v>
      </c>
      <c r="K94" s="13">
        <v>2.3877594704699998</v>
      </c>
      <c r="L94" s="13">
        <f t="shared" si="25"/>
        <v>0.74442341035635862</v>
      </c>
      <c r="M94" s="12"/>
      <c r="N94" s="12">
        <v>1647</v>
      </c>
      <c r="O94" s="13">
        <v>24.6470823053</v>
      </c>
      <c r="P94" s="13">
        <v>41.239227039200003</v>
      </c>
      <c r="Q94" s="13">
        <f t="shared" si="26"/>
        <v>1.3917655153492985</v>
      </c>
      <c r="R94" s="12"/>
      <c r="S94" s="13">
        <f t="shared" si="27"/>
        <v>1.0446167131805946</v>
      </c>
      <c r="T94" s="13">
        <f t="shared" si="28"/>
        <v>0.6980614746972239</v>
      </c>
      <c r="U94" s="12"/>
      <c r="V94" s="13">
        <f t="shared" si="29"/>
        <v>-0.34655523848337066</v>
      </c>
      <c r="W94" s="12"/>
      <c r="X94" s="12">
        <f t="shared" si="30"/>
        <v>0</v>
      </c>
      <c r="Y94" s="12">
        <f t="shared" si="31"/>
        <v>1</v>
      </c>
    </row>
    <row r="95" spans="1:34" x14ac:dyDescent="0.2">
      <c r="A95" s="12" t="s">
        <v>119</v>
      </c>
      <c r="B95" s="12" t="s">
        <v>120</v>
      </c>
      <c r="C95" s="12" t="s">
        <v>121</v>
      </c>
      <c r="D95" s="12">
        <v>19</v>
      </c>
      <c r="E95" s="13">
        <v>6.6738209031500002</v>
      </c>
      <c r="F95" s="13">
        <v>3.6368643825700002</v>
      </c>
      <c r="G95" s="13">
        <f t="shared" si="24"/>
        <v>0.82437454786607334</v>
      </c>
      <c r="H95" s="12"/>
      <c r="I95" s="12">
        <v>1244</v>
      </c>
      <c r="J95" s="13">
        <v>4.2433118677700001</v>
      </c>
      <c r="K95" s="13">
        <v>2.5858253855500002</v>
      </c>
      <c r="L95" s="13">
        <f t="shared" si="25"/>
        <v>0.62770495198207954</v>
      </c>
      <c r="M95" s="12"/>
      <c r="N95" s="12">
        <v>1166</v>
      </c>
      <c r="O95" s="13">
        <v>3.7962033741100001</v>
      </c>
      <c r="P95" s="13">
        <v>2.2330328264400001</v>
      </c>
      <c r="Q95" s="13">
        <f t="shared" si="26"/>
        <v>0.57934947084898369</v>
      </c>
      <c r="R95" s="12"/>
      <c r="S95" s="13">
        <f t="shared" si="27"/>
        <v>0.10531082236185674</v>
      </c>
      <c r="T95" s="13">
        <f t="shared" si="28"/>
        <v>-0.23107302817736997</v>
      </c>
      <c r="U95" s="12"/>
      <c r="V95" s="13">
        <f t="shared" si="29"/>
        <v>-0.3363838505392267</v>
      </c>
      <c r="W95" s="12"/>
      <c r="X95" s="12">
        <f t="shared" si="30"/>
        <v>0</v>
      </c>
      <c r="Y95" s="12">
        <f t="shared" si="31"/>
        <v>1</v>
      </c>
    </row>
    <row r="96" spans="1:34" x14ac:dyDescent="0.2">
      <c r="A96" s="12" t="s">
        <v>122</v>
      </c>
      <c r="B96" s="12" t="s">
        <v>23</v>
      </c>
      <c r="C96" s="12" t="s">
        <v>123</v>
      </c>
      <c r="D96" s="12">
        <v>13</v>
      </c>
      <c r="E96" s="13">
        <v>128.753933956</v>
      </c>
      <c r="F96" s="13">
        <v>333.81683282799997</v>
      </c>
      <c r="G96" s="13">
        <f t="shared" si="24"/>
        <v>2.1097605073775538</v>
      </c>
      <c r="H96" s="12"/>
      <c r="I96" s="12">
        <v>1254</v>
      </c>
      <c r="J96" s="13">
        <v>26.5283852988</v>
      </c>
      <c r="K96" s="13">
        <v>44.668905195800001</v>
      </c>
      <c r="L96" s="13">
        <f t="shared" si="25"/>
        <v>1.4237108166177497</v>
      </c>
      <c r="M96" s="12"/>
      <c r="N96" s="12">
        <v>1410</v>
      </c>
      <c r="O96" s="13">
        <v>11.802648854799999</v>
      </c>
      <c r="P96" s="13">
        <v>5.9885733101399996</v>
      </c>
      <c r="Q96" s="13">
        <f t="shared" si="26"/>
        <v>1.0719794864522085</v>
      </c>
      <c r="R96" s="12"/>
      <c r="S96" s="13">
        <f t="shared" si="27"/>
        <v>1.3906967818733373</v>
      </c>
      <c r="T96" s="13">
        <f t="shared" si="28"/>
        <v>1.0575628520615252</v>
      </c>
      <c r="U96" s="12"/>
      <c r="V96" s="13">
        <f t="shared" si="29"/>
        <v>-0.33313392981181211</v>
      </c>
      <c r="W96" s="12"/>
      <c r="X96" s="12">
        <f t="shared" si="30"/>
        <v>0</v>
      </c>
      <c r="Y96" s="12">
        <f t="shared" si="31"/>
        <v>1</v>
      </c>
    </row>
    <row r="97" spans="1:25" x14ac:dyDescent="0.2">
      <c r="A97" s="12" t="s">
        <v>124</v>
      </c>
      <c r="B97" s="12" t="s">
        <v>32</v>
      </c>
      <c r="C97" s="12" t="s">
        <v>26</v>
      </c>
      <c r="D97" s="12">
        <v>14</v>
      </c>
      <c r="E97" s="13">
        <v>16.6906451899</v>
      </c>
      <c r="F97" s="13">
        <v>17.772166094599999</v>
      </c>
      <c r="G97" s="13">
        <f t="shared" si="24"/>
        <v>1.2224731249954575</v>
      </c>
      <c r="H97" s="12"/>
      <c r="I97" s="12">
        <v>8652</v>
      </c>
      <c r="J97" s="13">
        <v>5.5516670252200004</v>
      </c>
      <c r="K97" s="13">
        <v>2.3877594704699998</v>
      </c>
      <c r="L97" s="13">
        <f t="shared" si="25"/>
        <v>0.74442341035635862</v>
      </c>
      <c r="M97" s="12"/>
      <c r="N97" s="12">
        <v>596</v>
      </c>
      <c r="O97" s="13">
        <v>7.3171735186399998</v>
      </c>
      <c r="P97" s="13">
        <v>0.93921064713799995</v>
      </c>
      <c r="Q97" s="13">
        <f t="shared" si="26"/>
        <v>0.86434335396660811</v>
      </c>
      <c r="R97" s="12"/>
      <c r="S97" s="13">
        <f t="shared" si="27"/>
        <v>0.50340939949124086</v>
      </c>
      <c r="T97" s="13">
        <f t="shared" si="28"/>
        <v>0.17063931331453353</v>
      </c>
      <c r="U97" s="12"/>
      <c r="V97" s="13">
        <f t="shared" si="29"/>
        <v>-0.33277008617670734</v>
      </c>
      <c r="W97" s="12"/>
      <c r="X97" s="12">
        <f t="shared" si="30"/>
        <v>0</v>
      </c>
      <c r="Y97" s="12">
        <f t="shared" si="31"/>
        <v>1</v>
      </c>
    </row>
    <row r="98" spans="1:25" x14ac:dyDescent="0.2">
      <c r="A98" s="12" t="s">
        <v>125</v>
      </c>
      <c r="B98" s="12" t="s">
        <v>126</v>
      </c>
      <c r="C98" s="12" t="s">
        <v>23</v>
      </c>
      <c r="D98" s="12">
        <v>24</v>
      </c>
      <c r="E98" s="13">
        <v>58.726965186999998</v>
      </c>
      <c r="F98" s="13">
        <v>244.453357778</v>
      </c>
      <c r="G98" s="13">
        <f t="shared" si="24"/>
        <v>1.7688375585375953</v>
      </c>
      <c r="H98" s="12"/>
      <c r="I98" s="12">
        <v>3429</v>
      </c>
      <c r="J98" s="13">
        <v>5.3922260548400001</v>
      </c>
      <c r="K98" s="13">
        <v>2.6670853000400001</v>
      </c>
      <c r="L98" s="13">
        <f t="shared" si="25"/>
        <v>0.73176809055837244</v>
      </c>
      <c r="M98" s="12"/>
      <c r="N98" s="12">
        <v>1254</v>
      </c>
      <c r="O98" s="13">
        <v>26.5283852988</v>
      </c>
      <c r="P98" s="13">
        <v>44.668905195800001</v>
      </c>
      <c r="Q98" s="13">
        <f t="shared" si="26"/>
        <v>1.4237108166177497</v>
      </c>
      <c r="R98" s="12"/>
      <c r="S98" s="13">
        <f t="shared" si="27"/>
        <v>1.0497738330333788</v>
      </c>
      <c r="T98" s="13">
        <f t="shared" si="28"/>
        <v>0.71735145616768892</v>
      </c>
      <c r="U98" s="12"/>
      <c r="V98" s="13">
        <f t="shared" si="29"/>
        <v>-0.33242237686568987</v>
      </c>
      <c r="W98" s="12"/>
      <c r="X98" s="12">
        <f t="shared" si="30"/>
        <v>0</v>
      </c>
      <c r="Y98" s="12">
        <f t="shared" si="31"/>
        <v>1</v>
      </c>
    </row>
    <row r="99" spans="1:25" x14ac:dyDescent="0.2">
      <c r="A99" s="12" t="s">
        <v>127</v>
      </c>
      <c r="B99" s="12" t="s">
        <v>128</v>
      </c>
      <c r="C99" s="12" t="s">
        <v>16</v>
      </c>
      <c r="D99" s="12">
        <v>12</v>
      </c>
      <c r="E99" s="13">
        <v>125.479234152</v>
      </c>
      <c r="F99" s="13">
        <v>285.27788093300001</v>
      </c>
      <c r="G99" s="13">
        <f t="shared" si="24"/>
        <v>2.0985718593676315</v>
      </c>
      <c r="H99" s="12"/>
      <c r="I99" s="12">
        <v>4155</v>
      </c>
      <c r="J99" s="13">
        <v>5.4431536635300004</v>
      </c>
      <c r="K99" s="13">
        <v>2.3129342783800002</v>
      </c>
      <c r="L99" s="13">
        <f t="shared" si="25"/>
        <v>0.73585059488682425</v>
      </c>
      <c r="M99" s="12"/>
      <c r="N99" s="12">
        <v>576</v>
      </c>
      <c r="O99" s="13">
        <v>56.6406982699</v>
      </c>
      <c r="P99" s="13">
        <v>225.06693027700001</v>
      </c>
      <c r="Q99" s="13">
        <f t="shared" si="26"/>
        <v>1.7531285987229408</v>
      </c>
      <c r="R99" s="12"/>
      <c r="S99" s="13">
        <f t="shared" si="27"/>
        <v>1.379508133863415</v>
      </c>
      <c r="T99" s="13">
        <f t="shared" si="28"/>
        <v>1.0508517426013317</v>
      </c>
      <c r="U99" s="12"/>
      <c r="V99" s="13">
        <f t="shared" si="29"/>
        <v>-0.32865639126208324</v>
      </c>
      <c r="W99" s="12"/>
      <c r="X99" s="12">
        <f t="shared" si="30"/>
        <v>0</v>
      </c>
      <c r="Y99" s="12">
        <f t="shared" si="31"/>
        <v>1</v>
      </c>
    </row>
    <row r="100" spans="1:25" x14ac:dyDescent="0.2">
      <c r="A100" s="12" t="s">
        <v>130</v>
      </c>
      <c r="B100" s="12" t="s">
        <v>41</v>
      </c>
      <c r="C100" s="12" t="s">
        <v>38</v>
      </c>
      <c r="D100" s="12">
        <v>18</v>
      </c>
      <c r="E100" s="13">
        <v>16.837792734699999</v>
      </c>
      <c r="F100" s="13">
        <v>7.0642065401199998</v>
      </c>
      <c r="G100" s="13">
        <f t="shared" si="24"/>
        <v>1.2262851592557473</v>
      </c>
      <c r="H100" s="12"/>
      <c r="I100" s="12">
        <v>1560</v>
      </c>
      <c r="J100" s="13">
        <v>6.5333502552600002</v>
      </c>
      <c r="K100" s="13">
        <v>3.24658971193</v>
      </c>
      <c r="L100" s="13">
        <f t="shared" si="25"/>
        <v>0.81513594149750601</v>
      </c>
      <c r="M100" s="12"/>
      <c r="N100" s="12">
        <v>1351</v>
      </c>
      <c r="O100" s="13">
        <v>6.4112394023199997</v>
      </c>
      <c r="P100" s="13">
        <v>3.2261379476299998</v>
      </c>
      <c r="Q100" s="13">
        <f t="shared" si="26"/>
        <v>0.80694199419231272</v>
      </c>
      <c r="R100" s="12"/>
      <c r="S100" s="13">
        <f t="shared" si="27"/>
        <v>0.50722143375153073</v>
      </c>
      <c r="T100" s="13">
        <f t="shared" si="28"/>
        <v>0.18395048468138553</v>
      </c>
      <c r="U100" s="12"/>
      <c r="V100" s="13">
        <f t="shared" si="29"/>
        <v>-0.3232709490701452</v>
      </c>
      <c r="W100" s="12"/>
      <c r="X100" s="12">
        <f t="shared" si="30"/>
        <v>0</v>
      </c>
      <c r="Y100" s="12">
        <f t="shared" si="31"/>
        <v>1</v>
      </c>
    </row>
    <row r="101" spans="1:25" x14ac:dyDescent="0.2">
      <c r="A101" s="12" t="s">
        <v>131</v>
      </c>
      <c r="B101" s="12" t="s">
        <v>76</v>
      </c>
      <c r="C101" s="12" t="s">
        <v>96</v>
      </c>
      <c r="D101" s="12">
        <v>27</v>
      </c>
      <c r="E101" s="13">
        <v>91.016004225399996</v>
      </c>
      <c r="F101" s="13">
        <v>175.47306203700001</v>
      </c>
      <c r="G101" s="13">
        <f t="shared" si="24"/>
        <v>1.9591177652403415</v>
      </c>
      <c r="H101" s="12"/>
      <c r="I101" s="12">
        <v>16361</v>
      </c>
      <c r="J101" s="13">
        <v>4.7445205467099996</v>
      </c>
      <c r="K101" s="13">
        <v>2.2064862707300001</v>
      </c>
      <c r="L101" s="13">
        <f t="shared" si="25"/>
        <v>0.67619233173933591</v>
      </c>
      <c r="M101" s="12"/>
      <c r="N101" s="12">
        <v>484</v>
      </c>
      <c r="O101" s="13">
        <v>47.8075470721</v>
      </c>
      <c r="P101" s="13">
        <v>184.81686726300001</v>
      </c>
      <c r="Q101" s="13">
        <f t="shared" si="26"/>
        <v>1.6794964613201306</v>
      </c>
      <c r="R101" s="12"/>
      <c r="S101" s="13">
        <f t="shared" si="27"/>
        <v>1.2400540397361248</v>
      </c>
      <c r="T101" s="13">
        <f t="shared" si="28"/>
        <v>0.91756134205103324</v>
      </c>
      <c r="U101" s="12"/>
      <c r="V101" s="13">
        <f t="shared" si="29"/>
        <v>-0.32249269768509159</v>
      </c>
      <c r="W101" s="12"/>
      <c r="X101" s="12">
        <f t="shared" si="30"/>
        <v>0</v>
      </c>
      <c r="Y101" s="12">
        <f t="shared" si="31"/>
        <v>1</v>
      </c>
    </row>
    <row r="102" spans="1:25" x14ac:dyDescent="0.2">
      <c r="A102" s="12" t="s">
        <v>137</v>
      </c>
      <c r="B102" s="12" t="s">
        <v>43</v>
      </c>
      <c r="C102" s="12" t="s">
        <v>102</v>
      </c>
      <c r="D102" s="12">
        <v>17</v>
      </c>
      <c r="E102" s="13">
        <v>32.400117517299996</v>
      </c>
      <c r="F102" s="13">
        <v>65.736935985200006</v>
      </c>
      <c r="G102" s="13">
        <f t="shared" si="24"/>
        <v>1.5105465854233515</v>
      </c>
      <c r="H102" s="12"/>
      <c r="I102" s="12">
        <v>10642</v>
      </c>
      <c r="J102" s="13">
        <v>4.8755316934600001</v>
      </c>
      <c r="K102" s="13">
        <v>2.4898385973699999</v>
      </c>
      <c r="L102" s="13">
        <f t="shared" si="25"/>
        <v>0.68802198392059388</v>
      </c>
      <c r="M102" s="12"/>
      <c r="N102" s="12">
        <v>941</v>
      </c>
      <c r="O102" s="13">
        <v>16.895754420599999</v>
      </c>
      <c r="P102" s="13">
        <v>16.5190732354</v>
      </c>
      <c r="Q102" s="13">
        <f t="shared" si="26"/>
        <v>1.2277775884393367</v>
      </c>
      <c r="R102" s="12"/>
      <c r="S102" s="13">
        <f t="shared" si="27"/>
        <v>0.79148285991913492</v>
      </c>
      <c r="T102" s="13">
        <f t="shared" si="28"/>
        <v>0.47767212135149728</v>
      </c>
      <c r="U102" s="12"/>
      <c r="V102" s="13">
        <f t="shared" si="29"/>
        <v>-0.31381073856763764</v>
      </c>
      <c r="W102" s="12"/>
      <c r="X102" s="12">
        <f t="shared" si="30"/>
        <v>0</v>
      </c>
      <c r="Y102" s="12">
        <f t="shared" si="31"/>
        <v>1</v>
      </c>
    </row>
    <row r="103" spans="1:25" x14ac:dyDescent="0.2">
      <c r="A103" s="12" t="s">
        <v>144</v>
      </c>
      <c r="B103" s="12" t="s">
        <v>66</v>
      </c>
      <c r="C103" s="12" t="s">
        <v>133</v>
      </c>
      <c r="D103" s="12">
        <v>13</v>
      </c>
      <c r="E103" s="13">
        <v>14.412286678499999</v>
      </c>
      <c r="F103" s="13">
        <v>15.7439010358</v>
      </c>
      <c r="G103" s="13">
        <f t="shared" si="24"/>
        <v>1.158732892199654</v>
      </c>
      <c r="H103" s="12"/>
      <c r="I103" s="12">
        <v>13302</v>
      </c>
      <c r="J103" s="13">
        <v>4.9340107270500004</v>
      </c>
      <c r="K103" s="13">
        <v>2.2233055418499998</v>
      </c>
      <c r="L103" s="13">
        <f t="shared" si="25"/>
        <v>0.69320008935589761</v>
      </c>
      <c r="M103" s="12"/>
      <c r="N103" s="12">
        <v>328</v>
      </c>
      <c r="O103" s="13">
        <v>7.5431324381499998</v>
      </c>
      <c r="P103" s="13">
        <v>17.3702987942</v>
      </c>
      <c r="Q103" s="13">
        <f t="shared" si="26"/>
        <v>0.87755173288534716</v>
      </c>
      <c r="R103" s="12"/>
      <c r="S103" s="13">
        <f t="shared" si="27"/>
        <v>0.43966916669543743</v>
      </c>
      <c r="T103" s="13">
        <f t="shared" si="28"/>
        <v>0.13262437123281157</v>
      </c>
      <c r="U103" s="12"/>
      <c r="V103" s="13">
        <f t="shared" si="29"/>
        <v>-0.30704479546262586</v>
      </c>
      <c r="W103" s="12"/>
      <c r="X103" s="12">
        <f t="shared" si="30"/>
        <v>0</v>
      </c>
      <c r="Y103" s="12">
        <f t="shared" si="31"/>
        <v>1</v>
      </c>
    </row>
    <row r="104" spans="1:25" x14ac:dyDescent="0.2">
      <c r="A104" s="12" t="s">
        <v>145</v>
      </c>
      <c r="B104" s="12" t="s">
        <v>32</v>
      </c>
      <c r="C104" s="12" t="s">
        <v>23</v>
      </c>
      <c r="D104" s="12">
        <v>35</v>
      </c>
      <c r="E104" s="13">
        <v>56.021401981399997</v>
      </c>
      <c r="F104" s="13">
        <v>385.70176168900002</v>
      </c>
      <c r="G104" s="13">
        <f t="shared" si="24"/>
        <v>1.7483539731981335</v>
      </c>
      <c r="H104" s="12"/>
      <c r="I104" s="12">
        <v>8652</v>
      </c>
      <c r="J104" s="13">
        <v>5.5516670252200004</v>
      </c>
      <c r="K104" s="13">
        <v>2.3877594704699998</v>
      </c>
      <c r="L104" s="13">
        <f t="shared" si="25"/>
        <v>0.74442341035635862</v>
      </c>
      <c r="M104" s="12"/>
      <c r="N104" s="12">
        <v>1254</v>
      </c>
      <c r="O104" s="13">
        <v>26.5283852988</v>
      </c>
      <c r="P104" s="13">
        <v>44.668905195800001</v>
      </c>
      <c r="Q104" s="13">
        <f t="shared" si="26"/>
        <v>1.4237108166177497</v>
      </c>
      <c r="R104" s="12"/>
      <c r="S104" s="13">
        <f t="shared" si="27"/>
        <v>1.029290247693917</v>
      </c>
      <c r="T104" s="13">
        <f t="shared" si="28"/>
        <v>0.73000677596567509</v>
      </c>
      <c r="U104" s="12"/>
      <c r="V104" s="13">
        <f t="shared" si="29"/>
        <v>-0.29928347172824188</v>
      </c>
      <c r="W104" s="12"/>
      <c r="X104" s="12">
        <f t="shared" si="30"/>
        <v>0</v>
      </c>
      <c r="Y104" s="12">
        <f t="shared" si="31"/>
        <v>1</v>
      </c>
    </row>
    <row r="105" spans="1:25" x14ac:dyDescent="0.2">
      <c r="A105" s="12" t="s">
        <v>146</v>
      </c>
      <c r="B105" s="12" t="s">
        <v>28</v>
      </c>
      <c r="C105" s="12" t="s">
        <v>23</v>
      </c>
      <c r="D105" s="12">
        <v>14</v>
      </c>
      <c r="E105" s="13">
        <v>57.1952220497</v>
      </c>
      <c r="F105" s="13">
        <v>189.669755716</v>
      </c>
      <c r="G105" s="13">
        <f t="shared" si="24"/>
        <v>1.7573597503993268</v>
      </c>
      <c r="H105" s="12"/>
      <c r="I105" s="12">
        <v>3704</v>
      </c>
      <c r="J105" s="13">
        <v>5.6849575941500001</v>
      </c>
      <c r="K105" s="13">
        <v>2.5669844665000001</v>
      </c>
      <c r="L105" s="13">
        <f t="shared" si="25"/>
        <v>0.75472722949950677</v>
      </c>
      <c r="M105" s="12"/>
      <c r="N105" s="12">
        <v>1254</v>
      </c>
      <c r="O105" s="13">
        <v>26.5283852988</v>
      </c>
      <c r="P105" s="13">
        <v>44.668905195800001</v>
      </c>
      <c r="Q105" s="13">
        <f t="shared" si="26"/>
        <v>1.4237108166177497</v>
      </c>
      <c r="R105" s="12"/>
      <c r="S105" s="13">
        <f t="shared" si="27"/>
        <v>1.0382960248951103</v>
      </c>
      <c r="T105" s="13">
        <f t="shared" si="28"/>
        <v>0.74031059510882324</v>
      </c>
      <c r="U105" s="12"/>
      <c r="V105" s="13">
        <f t="shared" si="29"/>
        <v>-0.29798542978628706</v>
      </c>
      <c r="W105" s="12"/>
      <c r="X105" s="12">
        <f t="shared" si="30"/>
        <v>0</v>
      </c>
      <c r="Y105" s="12">
        <f t="shared" si="31"/>
        <v>1</v>
      </c>
    </row>
    <row r="106" spans="1:25" x14ac:dyDescent="0.2">
      <c r="A106" s="12" t="s">
        <v>147</v>
      </c>
      <c r="B106" s="12" t="s">
        <v>148</v>
      </c>
      <c r="C106" s="12" t="s">
        <v>6</v>
      </c>
      <c r="D106" s="12">
        <v>11</v>
      </c>
      <c r="E106" s="13">
        <v>20.115850309700001</v>
      </c>
      <c r="F106" s="13">
        <v>37.012204897300002</v>
      </c>
      <c r="G106" s="13">
        <f t="shared" si="24"/>
        <v>1.30353839519739</v>
      </c>
      <c r="H106" s="12"/>
      <c r="I106" s="12">
        <v>4659</v>
      </c>
      <c r="J106" s="13">
        <v>5.43984335697</v>
      </c>
      <c r="K106" s="13">
        <v>2.35900160495</v>
      </c>
      <c r="L106" s="13">
        <f t="shared" si="25"/>
        <v>0.7355863941498314</v>
      </c>
      <c r="M106" s="12"/>
      <c r="N106" s="12">
        <v>391</v>
      </c>
      <c r="O106" s="13">
        <v>9.7727730553299992</v>
      </c>
      <c r="P106" s="13">
        <v>2.2155651171700002</v>
      </c>
      <c r="Q106" s="13">
        <f t="shared" si="26"/>
        <v>0.99001781364164776</v>
      </c>
      <c r="R106" s="12"/>
      <c r="S106" s="13">
        <f t="shared" si="27"/>
        <v>0.58447466969317341</v>
      </c>
      <c r="T106" s="13">
        <f t="shared" si="28"/>
        <v>0.28747675678304596</v>
      </c>
      <c r="U106" s="12"/>
      <c r="V106" s="13">
        <f t="shared" si="29"/>
        <v>-0.29699791291012745</v>
      </c>
      <c r="W106" s="12"/>
      <c r="X106" s="12">
        <f t="shared" si="30"/>
        <v>0</v>
      </c>
      <c r="Y106" s="12">
        <f t="shared" si="31"/>
        <v>1</v>
      </c>
    </row>
    <row r="107" spans="1:25" x14ac:dyDescent="0.2">
      <c r="E107" s="6"/>
      <c r="F107" s="6"/>
      <c r="G107" s="6"/>
      <c r="J107" s="6"/>
      <c r="K107" s="6"/>
      <c r="L107" s="6"/>
      <c r="O107" s="6"/>
      <c r="P107" s="6"/>
      <c r="Q107" s="6"/>
      <c r="S107" s="6"/>
      <c r="T107" s="6"/>
      <c r="V107" s="6"/>
    </row>
    <row r="108" spans="1:25" x14ac:dyDescent="0.2">
      <c r="A108" s="5" t="s">
        <v>1783</v>
      </c>
      <c r="B108" s="5" t="s">
        <v>229</v>
      </c>
      <c r="C108" s="5" t="s">
        <v>353</v>
      </c>
      <c r="D108" s="5">
        <v>12</v>
      </c>
      <c r="E108" s="6">
        <v>3.3879975990600002</v>
      </c>
      <c r="F108" s="6">
        <v>2.02662173534</v>
      </c>
      <c r="G108" s="6">
        <f t="shared" ref="G108:G171" si="32">LOG(E108)</f>
        <v>0.52994309389144301</v>
      </c>
      <c r="I108" s="5">
        <v>1227</v>
      </c>
      <c r="J108" s="6">
        <v>4.53944415498</v>
      </c>
      <c r="K108" s="6">
        <v>2.27142111082</v>
      </c>
      <c r="L108" s="6">
        <f t="shared" ref="L108:L171" si="33">LOG(J108)</f>
        <v>0.6570026777020701</v>
      </c>
      <c r="N108" s="5">
        <v>2016</v>
      </c>
      <c r="O108" s="6">
        <v>4.4132192861700004</v>
      </c>
      <c r="P108" s="6">
        <v>2.4691268220799998</v>
      </c>
      <c r="Q108" s="6">
        <f t="shared" ref="Q108:Q171" si="34">LOG(O108)</f>
        <v>0.6447555074171708</v>
      </c>
      <c r="S108" s="6">
        <f t="shared" ref="S108:S171" si="35">G108-$G$2</f>
        <v>-0.18912063161277359</v>
      </c>
      <c r="T108" s="6">
        <f t="shared" ref="T108:T171" si="36">L108-$G$2+Q108-$G$2</f>
        <v>-0.13636926588919229</v>
      </c>
      <c r="V108" s="6">
        <f t="shared" ref="V108:V171" si="37">T108-S108</f>
        <v>5.27513657235813E-2</v>
      </c>
      <c r="X108" s="5">
        <f t="shared" ref="X108:X171" si="38">IF(V108&gt;$V$2+2*$V$3,1,0)</f>
        <v>0</v>
      </c>
      <c r="Y108" s="5">
        <f t="shared" ref="Y108:Y171" si="39">IF(V108&lt;$V$2-2*$V$3,1,0)</f>
        <v>0</v>
      </c>
    </row>
    <row r="109" spans="1:25" x14ac:dyDescent="0.2">
      <c r="A109" s="5" t="s">
        <v>614</v>
      </c>
      <c r="B109" s="5" t="s">
        <v>88</v>
      </c>
      <c r="C109" s="5" t="s">
        <v>486</v>
      </c>
      <c r="D109" s="5">
        <v>13</v>
      </c>
      <c r="E109" s="6">
        <v>3.4240545467399999</v>
      </c>
      <c r="F109" s="6">
        <v>4.4652031056099997</v>
      </c>
      <c r="G109" s="6">
        <f t="shared" si="32"/>
        <v>0.53454067456805243</v>
      </c>
      <c r="I109" s="5">
        <v>6952</v>
      </c>
      <c r="J109" s="6">
        <v>5.4702460031699998</v>
      </c>
      <c r="K109" s="6">
        <v>2.3721878427099998</v>
      </c>
      <c r="L109" s="6">
        <f t="shared" si="33"/>
        <v>0.73800685748826012</v>
      </c>
      <c r="N109" s="5">
        <v>652</v>
      </c>
      <c r="O109" s="6">
        <v>4.4273002954800003</v>
      </c>
      <c r="P109" s="6">
        <v>2.2895165873400001</v>
      </c>
      <c r="Q109" s="6">
        <f t="shared" si="34"/>
        <v>0.64613898035852846</v>
      </c>
      <c r="S109" s="6">
        <f t="shared" si="35"/>
        <v>-0.18452305093616417</v>
      </c>
      <c r="T109" s="6">
        <f t="shared" si="36"/>
        <v>-5.3981613161644626E-2</v>
      </c>
      <c r="V109" s="6">
        <f t="shared" si="37"/>
        <v>0.13054143777451954</v>
      </c>
      <c r="X109" s="5">
        <f t="shared" si="38"/>
        <v>0</v>
      </c>
      <c r="Y109" s="5">
        <f t="shared" si="39"/>
        <v>0</v>
      </c>
    </row>
    <row r="110" spans="1:25" x14ac:dyDescent="0.2">
      <c r="A110" s="5" t="s">
        <v>1045</v>
      </c>
      <c r="B110" s="5" t="s">
        <v>84</v>
      </c>
      <c r="C110" s="5" t="s">
        <v>585</v>
      </c>
      <c r="D110" s="5">
        <v>12</v>
      </c>
      <c r="E110" s="6">
        <v>3.4245287955200001</v>
      </c>
      <c r="F110" s="6">
        <v>2.07516878267</v>
      </c>
      <c r="G110" s="6">
        <f t="shared" si="32"/>
        <v>0.53460082237329609</v>
      </c>
      <c r="I110" s="5">
        <v>4196</v>
      </c>
      <c r="J110" s="6">
        <v>5.01717129725</v>
      </c>
      <c r="K110" s="6">
        <v>2.55583273364</v>
      </c>
      <c r="L110" s="6">
        <f t="shared" si="33"/>
        <v>0.70045892904857032</v>
      </c>
      <c r="N110" s="5">
        <v>1048</v>
      </c>
      <c r="O110" s="6">
        <v>4.40903689677</v>
      </c>
      <c r="P110" s="6">
        <v>2.3222194213599998</v>
      </c>
      <c r="Q110" s="6">
        <f t="shared" si="34"/>
        <v>0.64434373320975702</v>
      </c>
      <c r="S110" s="6">
        <f t="shared" si="35"/>
        <v>-0.18446290313092051</v>
      </c>
      <c r="T110" s="6">
        <f t="shared" si="36"/>
        <v>-9.3324788750105858E-2</v>
      </c>
      <c r="V110" s="6">
        <f t="shared" si="37"/>
        <v>9.113811438081465E-2</v>
      </c>
      <c r="X110" s="5">
        <f t="shared" si="38"/>
        <v>0</v>
      </c>
      <c r="Y110" s="5">
        <f t="shared" si="39"/>
        <v>0</v>
      </c>
    </row>
    <row r="111" spans="1:25" x14ac:dyDescent="0.2">
      <c r="A111" s="5" t="s">
        <v>2563</v>
      </c>
      <c r="B111" s="5" t="s">
        <v>43</v>
      </c>
      <c r="C111" s="5" t="s">
        <v>121</v>
      </c>
      <c r="D111" s="5">
        <v>26</v>
      </c>
      <c r="E111" s="6">
        <v>3.4914988503000002</v>
      </c>
      <c r="F111" s="6">
        <v>4.0726767855999997</v>
      </c>
      <c r="G111" s="6">
        <f t="shared" si="32"/>
        <v>0.54301190337017635</v>
      </c>
      <c r="I111" s="5">
        <v>10642</v>
      </c>
      <c r="J111" s="6">
        <v>4.8755316934600001</v>
      </c>
      <c r="K111" s="6">
        <v>2.4898385973699999</v>
      </c>
      <c r="L111" s="6">
        <f t="shared" si="33"/>
        <v>0.68802198392059388</v>
      </c>
      <c r="N111" s="5">
        <v>1166</v>
      </c>
      <c r="O111" s="6">
        <v>3.7962033741100001</v>
      </c>
      <c r="P111" s="6">
        <v>2.2330328264400001</v>
      </c>
      <c r="Q111" s="6">
        <f t="shared" si="34"/>
        <v>0.57934947084898369</v>
      </c>
      <c r="S111" s="6">
        <f t="shared" si="35"/>
        <v>-0.17605182213404025</v>
      </c>
      <c r="T111" s="6">
        <f t="shared" si="36"/>
        <v>-0.17075599623885562</v>
      </c>
      <c r="V111" s="6">
        <f t="shared" si="37"/>
        <v>5.2958258951846249E-3</v>
      </c>
      <c r="X111" s="5">
        <f t="shared" si="38"/>
        <v>0</v>
      </c>
      <c r="Y111" s="5">
        <f t="shared" si="39"/>
        <v>0</v>
      </c>
    </row>
    <row r="112" spans="1:25" x14ac:dyDescent="0.2">
      <c r="A112" s="5" t="s">
        <v>2103</v>
      </c>
      <c r="B112" s="5" t="s">
        <v>126</v>
      </c>
      <c r="C112" s="5" t="s">
        <v>121</v>
      </c>
      <c r="D112" s="5">
        <v>13</v>
      </c>
      <c r="E112" s="6">
        <v>3.6080584530299999</v>
      </c>
      <c r="F112" s="6">
        <v>2.4819696251500001</v>
      </c>
      <c r="G112" s="6">
        <f t="shared" si="32"/>
        <v>0.55727356479638535</v>
      </c>
      <c r="I112" s="5">
        <v>3429</v>
      </c>
      <c r="J112" s="6">
        <v>5.3922260548400001</v>
      </c>
      <c r="K112" s="6">
        <v>2.6670853000400001</v>
      </c>
      <c r="L112" s="6">
        <f t="shared" si="33"/>
        <v>0.73176809055837244</v>
      </c>
      <c r="N112" s="5">
        <v>1166</v>
      </c>
      <c r="O112" s="6">
        <v>3.7962033741100001</v>
      </c>
      <c r="P112" s="6">
        <v>2.2330328264400001</v>
      </c>
      <c r="Q112" s="6">
        <f t="shared" si="34"/>
        <v>0.57934947084898369</v>
      </c>
      <c r="S112" s="6">
        <f t="shared" si="35"/>
        <v>-0.16179016070783125</v>
      </c>
      <c r="T112" s="6">
        <f t="shared" si="36"/>
        <v>-0.12700988960107706</v>
      </c>
      <c r="V112" s="6">
        <f t="shared" si="37"/>
        <v>3.478027110675419E-2</v>
      </c>
      <c r="X112" s="5">
        <f t="shared" si="38"/>
        <v>0</v>
      </c>
      <c r="Y112" s="5">
        <f t="shared" si="39"/>
        <v>0</v>
      </c>
    </row>
    <row r="113" spans="1:25" x14ac:dyDescent="0.2">
      <c r="A113" s="5" t="s">
        <v>1056</v>
      </c>
      <c r="B113" s="5" t="s">
        <v>308</v>
      </c>
      <c r="C113" s="5" t="s">
        <v>192</v>
      </c>
      <c r="D113" s="5">
        <v>14</v>
      </c>
      <c r="E113" s="6">
        <v>3.6224651098699998</v>
      </c>
      <c r="F113" s="6">
        <v>2.2902098991600002</v>
      </c>
      <c r="G113" s="6">
        <f t="shared" si="32"/>
        <v>0.55900421121321808</v>
      </c>
      <c r="I113" s="5">
        <v>1133</v>
      </c>
      <c r="J113" s="6">
        <v>4.8984017701499996</v>
      </c>
      <c r="K113" s="6">
        <v>2.50135432629</v>
      </c>
      <c r="L113" s="6">
        <f t="shared" si="33"/>
        <v>0.69005440336999202</v>
      </c>
      <c r="N113" s="5">
        <v>1225</v>
      </c>
      <c r="O113" s="6">
        <v>4.7658317742699996</v>
      </c>
      <c r="P113" s="6">
        <v>1.83488224554</v>
      </c>
      <c r="Q113" s="6">
        <f t="shared" si="34"/>
        <v>0.67813870842678725</v>
      </c>
      <c r="S113" s="6">
        <f t="shared" si="35"/>
        <v>-0.16005951429099852</v>
      </c>
      <c r="T113" s="6">
        <f t="shared" si="36"/>
        <v>-6.9934339211653929E-2</v>
      </c>
      <c r="V113" s="6">
        <f t="shared" si="37"/>
        <v>9.0125175079344588E-2</v>
      </c>
      <c r="X113" s="5">
        <f t="shared" si="38"/>
        <v>0</v>
      </c>
      <c r="Y113" s="5">
        <f t="shared" si="39"/>
        <v>0</v>
      </c>
    </row>
    <row r="114" spans="1:25" x14ac:dyDescent="0.2">
      <c r="A114" s="5" t="s">
        <v>2444</v>
      </c>
      <c r="B114" s="5" t="s">
        <v>17</v>
      </c>
      <c r="C114" s="5" t="s">
        <v>121</v>
      </c>
      <c r="D114" s="5">
        <v>25</v>
      </c>
      <c r="E114" s="6">
        <v>3.6243324184999999</v>
      </c>
      <c r="F114" s="6">
        <v>2.8084805370099999</v>
      </c>
      <c r="G114" s="6">
        <f t="shared" si="32"/>
        <v>0.55922802369005153</v>
      </c>
      <c r="I114" s="5">
        <v>7393</v>
      </c>
      <c r="J114" s="6">
        <v>5.1576988766699996</v>
      </c>
      <c r="K114" s="6">
        <v>2.8924132905</v>
      </c>
      <c r="L114" s="6">
        <f t="shared" si="33"/>
        <v>0.71245598300973401</v>
      </c>
      <c r="N114" s="5">
        <v>1166</v>
      </c>
      <c r="O114" s="6">
        <v>3.7962033741100001</v>
      </c>
      <c r="P114" s="6">
        <v>2.2330328264400001</v>
      </c>
      <c r="Q114" s="6">
        <f t="shared" si="34"/>
        <v>0.57934947084898369</v>
      </c>
      <c r="S114" s="6">
        <f t="shared" si="35"/>
        <v>-0.15983570181416507</v>
      </c>
      <c r="T114" s="6">
        <f t="shared" si="36"/>
        <v>-0.1463219971497155</v>
      </c>
      <c r="V114" s="6">
        <f t="shared" si="37"/>
        <v>1.3513704664449566E-2</v>
      </c>
      <c r="X114" s="5">
        <f t="shared" si="38"/>
        <v>0</v>
      </c>
      <c r="Y114" s="5">
        <f t="shared" si="39"/>
        <v>0</v>
      </c>
    </row>
    <row r="115" spans="1:25" x14ac:dyDescent="0.2">
      <c r="A115" s="5" t="s">
        <v>1944</v>
      </c>
      <c r="B115" s="5" t="s">
        <v>48</v>
      </c>
      <c r="C115" s="5" t="s">
        <v>121</v>
      </c>
      <c r="D115" s="5">
        <v>23</v>
      </c>
      <c r="E115" s="6">
        <v>3.6338403643700001</v>
      </c>
      <c r="F115" s="6">
        <v>2.7591995693100002</v>
      </c>
      <c r="G115" s="6">
        <f t="shared" si="32"/>
        <v>0.56036584471224105</v>
      </c>
      <c r="I115" s="5">
        <v>5949</v>
      </c>
      <c r="J115" s="6">
        <v>5.5424159808000004</v>
      </c>
      <c r="K115" s="6">
        <v>2.70526506702</v>
      </c>
      <c r="L115" s="6">
        <f t="shared" si="33"/>
        <v>0.74369911823190116</v>
      </c>
      <c r="N115" s="5">
        <v>1166</v>
      </c>
      <c r="O115" s="6">
        <v>3.7962033741100001</v>
      </c>
      <c r="P115" s="6">
        <v>2.2330328264400001</v>
      </c>
      <c r="Q115" s="6">
        <f t="shared" si="34"/>
        <v>0.57934947084898369</v>
      </c>
      <c r="S115" s="6">
        <f t="shared" si="35"/>
        <v>-0.15869788079197555</v>
      </c>
      <c r="T115" s="6">
        <f t="shared" si="36"/>
        <v>-0.11507886192754835</v>
      </c>
      <c r="V115" s="6">
        <f t="shared" si="37"/>
        <v>4.3619018864427206E-2</v>
      </c>
      <c r="X115" s="5">
        <f t="shared" si="38"/>
        <v>0</v>
      </c>
      <c r="Y115" s="5">
        <f t="shared" si="39"/>
        <v>0</v>
      </c>
    </row>
    <row r="116" spans="1:25" x14ac:dyDescent="0.2">
      <c r="A116" s="5" t="s">
        <v>1480</v>
      </c>
      <c r="B116" s="5" t="s">
        <v>436</v>
      </c>
      <c r="C116" s="5" t="s">
        <v>121</v>
      </c>
      <c r="D116" s="5">
        <v>11</v>
      </c>
      <c r="E116" s="6">
        <v>3.6847029560200002</v>
      </c>
      <c r="F116" s="6">
        <v>1.5562426702800001</v>
      </c>
      <c r="G116" s="6">
        <f t="shared" si="32"/>
        <v>0.56640248276192595</v>
      </c>
      <c r="I116" s="5">
        <v>818</v>
      </c>
      <c r="J116" s="6">
        <v>5.9220491431899998</v>
      </c>
      <c r="K116" s="6">
        <v>2.3685670158100001</v>
      </c>
      <c r="L116" s="6">
        <f t="shared" si="33"/>
        <v>0.77247200699243701</v>
      </c>
      <c r="N116" s="5">
        <v>1166</v>
      </c>
      <c r="O116" s="6">
        <v>3.7962033741100001</v>
      </c>
      <c r="P116" s="6">
        <v>2.2330328264400001</v>
      </c>
      <c r="Q116" s="6">
        <f t="shared" si="34"/>
        <v>0.57934947084898369</v>
      </c>
      <c r="S116" s="6">
        <f t="shared" si="35"/>
        <v>-0.15266124274229065</v>
      </c>
      <c r="T116" s="6">
        <f t="shared" si="36"/>
        <v>-8.6305973167012495E-2</v>
      </c>
      <c r="V116" s="6">
        <f t="shared" si="37"/>
        <v>6.6355269575278153E-2</v>
      </c>
      <c r="X116" s="5">
        <f t="shared" si="38"/>
        <v>0</v>
      </c>
      <c r="Y116" s="5">
        <f t="shared" si="39"/>
        <v>0</v>
      </c>
    </row>
    <row r="117" spans="1:25" x14ac:dyDescent="0.2">
      <c r="A117" s="5" t="s">
        <v>2398</v>
      </c>
      <c r="B117" s="5" t="s">
        <v>66</v>
      </c>
      <c r="C117" s="5" t="s">
        <v>121</v>
      </c>
      <c r="D117" s="5">
        <v>44</v>
      </c>
      <c r="E117" s="6">
        <v>3.7186553275500001</v>
      </c>
      <c r="F117" s="6">
        <v>2.3133549597099998</v>
      </c>
      <c r="G117" s="6">
        <f t="shared" si="32"/>
        <v>0.57038592660311294</v>
      </c>
      <c r="I117" s="5">
        <v>13302</v>
      </c>
      <c r="J117" s="6">
        <v>4.9340107270500004</v>
      </c>
      <c r="K117" s="6">
        <v>2.2233055418499998</v>
      </c>
      <c r="L117" s="6">
        <f t="shared" si="33"/>
        <v>0.69320008935589761</v>
      </c>
      <c r="N117" s="5">
        <v>1166</v>
      </c>
      <c r="O117" s="6">
        <v>3.7962033741100001</v>
      </c>
      <c r="P117" s="6">
        <v>2.2330328264400001</v>
      </c>
      <c r="Q117" s="6">
        <f t="shared" si="34"/>
        <v>0.57934947084898369</v>
      </c>
      <c r="S117" s="6">
        <f t="shared" si="35"/>
        <v>-0.14867779890110366</v>
      </c>
      <c r="T117" s="6">
        <f t="shared" si="36"/>
        <v>-0.1655778908035519</v>
      </c>
      <c r="V117" s="6">
        <f t="shared" si="37"/>
        <v>-1.6900091902448233E-2</v>
      </c>
      <c r="X117" s="5">
        <f t="shared" si="38"/>
        <v>0</v>
      </c>
      <c r="Y117" s="5">
        <f t="shared" si="39"/>
        <v>0</v>
      </c>
    </row>
    <row r="118" spans="1:25" x14ac:dyDescent="0.2">
      <c r="A118" s="5" t="s">
        <v>1548</v>
      </c>
      <c r="B118" s="5" t="s">
        <v>73</v>
      </c>
      <c r="C118" s="5" t="s">
        <v>121</v>
      </c>
      <c r="D118" s="5">
        <v>145</v>
      </c>
      <c r="E118" s="6">
        <v>3.7658913423099998</v>
      </c>
      <c r="F118" s="6">
        <v>2.1013860384399998</v>
      </c>
      <c r="G118" s="6">
        <f t="shared" si="32"/>
        <v>0.57586778511347714</v>
      </c>
      <c r="I118" s="5">
        <v>52946</v>
      </c>
      <c r="J118" s="6">
        <v>4.4906094006200004</v>
      </c>
      <c r="K118" s="6">
        <v>2.29447733699</v>
      </c>
      <c r="L118" s="6">
        <f t="shared" si="33"/>
        <v>0.65230528117433706</v>
      </c>
      <c r="N118" s="5">
        <v>1166</v>
      </c>
      <c r="O118" s="6">
        <v>3.7962033741100001</v>
      </c>
      <c r="P118" s="6">
        <v>2.2330328264400001</v>
      </c>
      <c r="Q118" s="6">
        <f t="shared" si="34"/>
        <v>0.57934947084898369</v>
      </c>
      <c r="S118" s="6">
        <f t="shared" si="35"/>
        <v>-0.14319594039073946</v>
      </c>
      <c r="T118" s="6">
        <f t="shared" si="36"/>
        <v>-0.20647269898511245</v>
      </c>
      <c r="V118" s="6">
        <f t="shared" si="37"/>
        <v>-6.3276758594372984E-2</v>
      </c>
      <c r="X118" s="5">
        <f t="shared" si="38"/>
        <v>0</v>
      </c>
      <c r="Y118" s="5">
        <f t="shared" si="39"/>
        <v>0</v>
      </c>
    </row>
    <row r="119" spans="1:25" x14ac:dyDescent="0.2">
      <c r="A119" s="5" t="s">
        <v>1180</v>
      </c>
      <c r="B119" s="5" t="s">
        <v>126</v>
      </c>
      <c r="C119" s="5" t="s">
        <v>585</v>
      </c>
      <c r="D119" s="5">
        <v>11</v>
      </c>
      <c r="E119" s="6">
        <v>3.7659663556099998</v>
      </c>
      <c r="F119" s="6">
        <v>3.23263605061</v>
      </c>
      <c r="G119" s="6">
        <f t="shared" si="32"/>
        <v>0.57587643579796088</v>
      </c>
      <c r="I119" s="5">
        <v>3429</v>
      </c>
      <c r="J119" s="6">
        <v>5.3922260548400001</v>
      </c>
      <c r="K119" s="6">
        <v>2.6670853000400001</v>
      </c>
      <c r="L119" s="6">
        <f t="shared" si="33"/>
        <v>0.73176809055837244</v>
      </c>
      <c r="N119" s="5">
        <v>1048</v>
      </c>
      <c r="O119" s="6">
        <v>4.40903689677</v>
      </c>
      <c r="P119" s="6">
        <v>2.3222194213599998</v>
      </c>
      <c r="Q119" s="6">
        <f t="shared" si="34"/>
        <v>0.64434373320975702</v>
      </c>
      <c r="S119" s="6">
        <f t="shared" si="35"/>
        <v>-0.14318728970625572</v>
      </c>
      <c r="T119" s="6">
        <f t="shared" si="36"/>
        <v>-6.2015627240303739E-2</v>
      </c>
      <c r="V119" s="6">
        <f t="shared" si="37"/>
        <v>8.1171662465951977E-2</v>
      </c>
      <c r="X119" s="5">
        <f t="shared" si="38"/>
        <v>0</v>
      </c>
      <c r="Y119" s="5">
        <f t="shared" si="39"/>
        <v>0</v>
      </c>
    </row>
    <row r="120" spans="1:25" x14ac:dyDescent="0.2">
      <c r="A120" s="5" t="s">
        <v>2001</v>
      </c>
      <c r="B120" s="5" t="s">
        <v>73</v>
      </c>
      <c r="C120" s="5" t="s">
        <v>1425</v>
      </c>
      <c r="D120" s="5">
        <v>18</v>
      </c>
      <c r="E120" s="6">
        <v>3.76615879534</v>
      </c>
      <c r="F120" s="6">
        <v>1.82286379279</v>
      </c>
      <c r="G120" s="6">
        <f t="shared" si="32"/>
        <v>0.57589862754628718</v>
      </c>
      <c r="I120" s="5">
        <v>52946</v>
      </c>
      <c r="J120" s="6">
        <v>4.4906094006200004</v>
      </c>
      <c r="K120" s="6">
        <v>2.29447733699</v>
      </c>
      <c r="L120" s="6">
        <f t="shared" si="33"/>
        <v>0.65230528117433706</v>
      </c>
      <c r="N120" s="5">
        <v>108</v>
      </c>
      <c r="O120" s="6">
        <v>3.9987335868699998</v>
      </c>
      <c r="P120" s="6">
        <v>2.2982179255499999</v>
      </c>
      <c r="Q120" s="6">
        <f t="shared" si="34"/>
        <v>0.60192247049849823</v>
      </c>
      <c r="S120" s="6">
        <f t="shared" si="35"/>
        <v>-0.14316509795792942</v>
      </c>
      <c r="T120" s="6">
        <f t="shared" si="36"/>
        <v>-0.18389969933559791</v>
      </c>
      <c r="V120" s="6">
        <f t="shared" si="37"/>
        <v>-4.0734601377668489E-2</v>
      </c>
      <c r="X120" s="5">
        <f t="shared" si="38"/>
        <v>0</v>
      </c>
      <c r="Y120" s="5">
        <f t="shared" si="39"/>
        <v>0</v>
      </c>
    </row>
    <row r="121" spans="1:25" x14ac:dyDescent="0.2">
      <c r="A121" s="5" t="s">
        <v>2279</v>
      </c>
      <c r="B121" s="5" t="s">
        <v>353</v>
      </c>
      <c r="C121" s="5" t="s">
        <v>120</v>
      </c>
      <c r="D121" s="5">
        <v>14</v>
      </c>
      <c r="E121" s="6">
        <v>3.7848258576</v>
      </c>
      <c r="F121" s="6">
        <v>1.6669048747099999</v>
      </c>
      <c r="G121" s="6">
        <f t="shared" si="32"/>
        <v>0.57804590211264861</v>
      </c>
      <c r="I121" s="5">
        <v>2016</v>
      </c>
      <c r="J121" s="6">
        <v>4.4132192861700004</v>
      </c>
      <c r="K121" s="6">
        <v>2.4691268220799998</v>
      </c>
      <c r="L121" s="6">
        <f t="shared" si="33"/>
        <v>0.6447555074171708</v>
      </c>
      <c r="N121" s="5">
        <v>1244</v>
      </c>
      <c r="O121" s="6">
        <v>4.2433118677700001</v>
      </c>
      <c r="P121" s="6">
        <v>2.5858253855500002</v>
      </c>
      <c r="Q121" s="6">
        <f t="shared" si="34"/>
        <v>0.62770495198207954</v>
      </c>
      <c r="S121" s="6">
        <f t="shared" si="35"/>
        <v>-0.14101782339156799</v>
      </c>
      <c r="T121" s="6">
        <f t="shared" si="36"/>
        <v>-0.16566699160918286</v>
      </c>
      <c r="V121" s="6">
        <f t="shared" si="37"/>
        <v>-2.464916821761487E-2</v>
      </c>
      <c r="X121" s="5">
        <f t="shared" si="38"/>
        <v>0</v>
      </c>
      <c r="Y121" s="5">
        <f t="shared" si="39"/>
        <v>0</v>
      </c>
    </row>
    <row r="122" spans="1:25" x14ac:dyDescent="0.2">
      <c r="A122" s="5" t="s">
        <v>471</v>
      </c>
      <c r="B122" s="5" t="s">
        <v>353</v>
      </c>
      <c r="C122" s="5" t="s">
        <v>38</v>
      </c>
      <c r="D122" s="5">
        <v>12</v>
      </c>
      <c r="E122" s="6">
        <v>3.8142856223799999</v>
      </c>
      <c r="F122" s="6">
        <v>2.92585778204</v>
      </c>
      <c r="G122" s="6">
        <f t="shared" si="32"/>
        <v>0.58141321088593578</v>
      </c>
      <c r="I122" s="5">
        <v>2016</v>
      </c>
      <c r="J122" s="6">
        <v>4.4132192861700004</v>
      </c>
      <c r="K122" s="6">
        <v>2.4691268220799998</v>
      </c>
      <c r="L122" s="6">
        <f t="shared" si="33"/>
        <v>0.6447555074171708</v>
      </c>
      <c r="N122" s="5">
        <v>1351</v>
      </c>
      <c r="O122" s="6">
        <v>6.4112394023199997</v>
      </c>
      <c r="P122" s="6">
        <v>3.2261379476299998</v>
      </c>
      <c r="Q122" s="6">
        <f t="shared" si="34"/>
        <v>0.80694199419231272</v>
      </c>
      <c r="S122" s="6">
        <f t="shared" si="35"/>
        <v>-0.13765051461828082</v>
      </c>
      <c r="T122" s="6">
        <f t="shared" si="36"/>
        <v>1.3570050601050321E-2</v>
      </c>
      <c r="V122" s="6">
        <f t="shared" si="37"/>
        <v>0.15122056521933114</v>
      </c>
      <c r="X122" s="5">
        <f t="shared" si="38"/>
        <v>0</v>
      </c>
      <c r="Y122" s="5">
        <f t="shared" si="39"/>
        <v>0</v>
      </c>
    </row>
    <row r="123" spans="1:25" x14ac:dyDescent="0.2">
      <c r="A123" s="5" t="s">
        <v>1187</v>
      </c>
      <c r="B123" s="5" t="s">
        <v>61</v>
      </c>
      <c r="C123" s="5" t="s">
        <v>120</v>
      </c>
      <c r="D123" s="5">
        <v>13</v>
      </c>
      <c r="E123" s="6">
        <v>3.8364790632600001</v>
      </c>
      <c r="F123" s="6">
        <v>3.5497458924799998</v>
      </c>
      <c r="G123" s="6">
        <f t="shared" si="32"/>
        <v>0.58393283247668071</v>
      </c>
      <c r="I123" s="5">
        <v>3942</v>
      </c>
      <c r="J123" s="6">
        <v>5.7039326594800004</v>
      </c>
      <c r="K123" s="6">
        <v>2.5106312047900001</v>
      </c>
      <c r="L123" s="6">
        <f t="shared" si="33"/>
        <v>0.75617438960171934</v>
      </c>
      <c r="N123" s="5">
        <v>1244</v>
      </c>
      <c r="O123" s="6">
        <v>4.2433118677700001</v>
      </c>
      <c r="P123" s="6">
        <v>2.5858253855500002</v>
      </c>
      <c r="Q123" s="6">
        <f t="shared" si="34"/>
        <v>0.62770495198207954</v>
      </c>
      <c r="S123" s="6">
        <f t="shared" si="35"/>
        <v>-0.13513089302753589</v>
      </c>
      <c r="T123" s="6">
        <f t="shared" si="36"/>
        <v>-5.4248109424634317E-2</v>
      </c>
      <c r="V123" s="6">
        <f t="shared" si="37"/>
        <v>8.0882783602901576E-2</v>
      </c>
      <c r="X123" s="5">
        <f t="shared" si="38"/>
        <v>0</v>
      </c>
      <c r="Y123" s="5">
        <f t="shared" si="39"/>
        <v>0</v>
      </c>
    </row>
    <row r="124" spans="1:25" x14ac:dyDescent="0.2">
      <c r="A124" s="5" t="s">
        <v>1591</v>
      </c>
      <c r="B124" s="5" t="s">
        <v>174</v>
      </c>
      <c r="C124" s="5" t="s">
        <v>121</v>
      </c>
      <c r="D124" s="5">
        <v>12</v>
      </c>
      <c r="E124" s="6">
        <v>3.8416353874400002</v>
      </c>
      <c r="F124" s="6">
        <v>1.85255872272</v>
      </c>
      <c r="G124" s="6">
        <f t="shared" si="32"/>
        <v>0.58451614325937451</v>
      </c>
      <c r="I124" s="5">
        <v>1464</v>
      </c>
      <c r="J124" s="6">
        <v>4.5994960568799996</v>
      </c>
      <c r="K124" s="6">
        <v>2.4251998825399999</v>
      </c>
      <c r="L124" s="6">
        <f t="shared" si="33"/>
        <v>0.66271025087604407</v>
      </c>
      <c r="N124" s="5">
        <v>1166</v>
      </c>
      <c r="O124" s="6">
        <v>3.7962033741100001</v>
      </c>
      <c r="P124" s="6">
        <v>2.2330328264400001</v>
      </c>
      <c r="Q124" s="6">
        <f t="shared" si="34"/>
        <v>0.57934947084898369</v>
      </c>
      <c r="S124" s="6">
        <f t="shared" si="35"/>
        <v>-0.13454758224484209</v>
      </c>
      <c r="T124" s="6">
        <f t="shared" si="36"/>
        <v>-0.19606772928340543</v>
      </c>
      <c r="V124" s="6">
        <f t="shared" si="37"/>
        <v>-6.1520147038563344E-2</v>
      </c>
      <c r="X124" s="5">
        <f t="shared" si="38"/>
        <v>0</v>
      </c>
      <c r="Y124" s="5">
        <f t="shared" si="39"/>
        <v>0</v>
      </c>
    </row>
    <row r="125" spans="1:25" x14ac:dyDescent="0.2">
      <c r="A125" s="5" t="s">
        <v>2345</v>
      </c>
      <c r="B125" s="5" t="s">
        <v>159</v>
      </c>
      <c r="C125" s="5" t="s">
        <v>121</v>
      </c>
      <c r="D125" s="5">
        <v>84</v>
      </c>
      <c r="E125" s="6">
        <v>3.85242820121</v>
      </c>
      <c r="F125" s="6">
        <v>2.9746713339399999</v>
      </c>
      <c r="G125" s="6">
        <f t="shared" si="32"/>
        <v>0.58573455339723834</v>
      </c>
      <c r="I125" s="5">
        <v>27700</v>
      </c>
      <c r="J125" s="6">
        <v>5.0751039242299996</v>
      </c>
      <c r="K125" s="6">
        <v>2.45352656803</v>
      </c>
      <c r="L125" s="6">
        <f t="shared" si="33"/>
        <v>0.70544493983796264</v>
      </c>
      <c r="N125" s="5">
        <v>1166</v>
      </c>
      <c r="O125" s="6">
        <v>3.7962033741100001</v>
      </c>
      <c r="P125" s="6">
        <v>2.2330328264400001</v>
      </c>
      <c r="Q125" s="6">
        <f t="shared" si="34"/>
        <v>0.57934947084898369</v>
      </c>
      <c r="S125" s="6">
        <f t="shared" si="35"/>
        <v>-0.13332917210697826</v>
      </c>
      <c r="T125" s="6">
        <f t="shared" si="36"/>
        <v>-0.15333304032148687</v>
      </c>
      <c r="V125" s="6">
        <f t="shared" si="37"/>
        <v>-2.0003868214508613E-2</v>
      </c>
      <c r="X125" s="5">
        <f t="shared" si="38"/>
        <v>0</v>
      </c>
      <c r="Y125" s="5">
        <f t="shared" si="39"/>
        <v>0</v>
      </c>
    </row>
    <row r="126" spans="1:25" x14ac:dyDescent="0.2">
      <c r="A126" s="5" t="s">
        <v>2044</v>
      </c>
      <c r="B126" s="5" t="s">
        <v>73</v>
      </c>
      <c r="C126" s="5" t="s">
        <v>452</v>
      </c>
      <c r="D126" s="5">
        <v>62</v>
      </c>
      <c r="E126" s="6">
        <v>3.8715595353299999</v>
      </c>
      <c r="F126" s="6">
        <v>2.4472384638400002</v>
      </c>
      <c r="G126" s="6">
        <f t="shared" si="32"/>
        <v>0.58788594206177291</v>
      </c>
      <c r="I126" s="5">
        <v>52946</v>
      </c>
      <c r="J126" s="6">
        <v>4.4906094006200004</v>
      </c>
      <c r="K126" s="6">
        <v>2.29447733699</v>
      </c>
      <c r="L126" s="6">
        <f t="shared" si="33"/>
        <v>0.65230528117433706</v>
      </c>
      <c r="N126" s="5">
        <v>565</v>
      </c>
      <c r="O126" s="6">
        <v>4.1357039306400001</v>
      </c>
      <c r="P126" s="6">
        <v>2.2778644907799999</v>
      </c>
      <c r="Q126" s="6">
        <f t="shared" si="34"/>
        <v>0.61654944065366224</v>
      </c>
      <c r="S126" s="6">
        <f t="shared" si="35"/>
        <v>-0.13117778344244369</v>
      </c>
      <c r="T126" s="6">
        <f t="shared" si="36"/>
        <v>-0.1692727291804339</v>
      </c>
      <c r="V126" s="6">
        <f t="shared" si="37"/>
        <v>-3.8094945737990216E-2</v>
      </c>
      <c r="X126" s="5">
        <f t="shared" si="38"/>
        <v>0</v>
      </c>
      <c r="Y126" s="5">
        <f t="shared" si="39"/>
        <v>0</v>
      </c>
    </row>
    <row r="127" spans="1:25" x14ac:dyDescent="0.2">
      <c r="A127" s="5" t="s">
        <v>1073</v>
      </c>
      <c r="B127" s="5" t="s">
        <v>603</v>
      </c>
      <c r="C127" s="5" t="s">
        <v>82</v>
      </c>
      <c r="D127" s="5">
        <v>15</v>
      </c>
      <c r="E127" s="6">
        <v>3.8820053367899998</v>
      </c>
      <c r="F127" s="6">
        <v>3.1925748382000001</v>
      </c>
      <c r="G127" s="6">
        <f t="shared" si="32"/>
        <v>0.5890561280994473</v>
      </c>
      <c r="I127" s="5">
        <v>233</v>
      </c>
      <c r="J127" s="6">
        <v>5.0713116252599999</v>
      </c>
      <c r="K127" s="6">
        <v>2.4759194141799998</v>
      </c>
      <c r="L127" s="6">
        <f t="shared" si="33"/>
        <v>0.70512029817804722</v>
      </c>
      <c r="N127" s="5">
        <v>14443</v>
      </c>
      <c r="O127" s="6">
        <v>4.9185864483500001</v>
      </c>
      <c r="P127" s="6">
        <v>2.6215569032000001</v>
      </c>
      <c r="Q127" s="6">
        <f t="shared" si="34"/>
        <v>0.6918403088878885</v>
      </c>
      <c r="S127" s="6">
        <f t="shared" si="35"/>
        <v>-0.1300075974047693</v>
      </c>
      <c r="T127" s="6">
        <f t="shared" si="36"/>
        <v>-4.1166843942497477E-2</v>
      </c>
      <c r="V127" s="6">
        <f t="shared" si="37"/>
        <v>8.8840753462271826E-2</v>
      </c>
      <c r="X127" s="5">
        <f t="shared" si="38"/>
        <v>0</v>
      </c>
      <c r="Y127" s="5">
        <f t="shared" si="39"/>
        <v>0</v>
      </c>
    </row>
    <row r="128" spans="1:25" x14ac:dyDescent="0.2">
      <c r="A128" s="5" t="s">
        <v>2360</v>
      </c>
      <c r="B128" s="5" t="s">
        <v>61</v>
      </c>
      <c r="C128" s="5" t="s">
        <v>121</v>
      </c>
      <c r="D128" s="5">
        <v>15</v>
      </c>
      <c r="E128" s="6">
        <v>3.9567525965299999</v>
      </c>
      <c r="F128" s="6">
        <v>3.6399882616000001</v>
      </c>
      <c r="G128" s="6">
        <f t="shared" si="32"/>
        <v>0.5973388960277447</v>
      </c>
      <c r="I128" s="5">
        <v>3942</v>
      </c>
      <c r="J128" s="6">
        <v>5.7039326594800004</v>
      </c>
      <c r="K128" s="6">
        <v>2.5106312047900001</v>
      </c>
      <c r="L128" s="6">
        <f t="shared" si="33"/>
        <v>0.75617438960171934</v>
      </c>
      <c r="N128" s="5">
        <v>1166</v>
      </c>
      <c r="O128" s="6">
        <v>3.7962033741100001</v>
      </c>
      <c r="P128" s="6">
        <v>2.2330328264400001</v>
      </c>
      <c r="Q128" s="6">
        <f t="shared" si="34"/>
        <v>0.57934947084898369</v>
      </c>
      <c r="S128" s="6">
        <f t="shared" si="35"/>
        <v>-0.1217248294764719</v>
      </c>
      <c r="T128" s="6">
        <f t="shared" si="36"/>
        <v>-0.10260359055773016</v>
      </c>
      <c r="V128" s="6">
        <f t="shared" si="37"/>
        <v>1.9121238918741734E-2</v>
      </c>
      <c r="X128" s="5">
        <f t="shared" si="38"/>
        <v>0</v>
      </c>
      <c r="Y128" s="5">
        <f t="shared" si="39"/>
        <v>0</v>
      </c>
    </row>
    <row r="129" spans="1:25" x14ac:dyDescent="0.2">
      <c r="A129" s="5" t="s">
        <v>1750</v>
      </c>
      <c r="B129" s="5" t="s">
        <v>68</v>
      </c>
      <c r="C129" s="5" t="s">
        <v>217</v>
      </c>
      <c r="D129" s="5">
        <v>14</v>
      </c>
      <c r="E129" s="6">
        <v>3.95985799909</v>
      </c>
      <c r="F129" s="6">
        <v>3.0059715437399999</v>
      </c>
      <c r="G129" s="6">
        <f t="shared" si="32"/>
        <v>0.59767961236051859</v>
      </c>
      <c r="I129" s="5">
        <v>3305</v>
      </c>
      <c r="J129" s="6">
        <v>5.1794478547100002</v>
      </c>
      <c r="K129" s="6">
        <v>2.3563983797599999</v>
      </c>
      <c r="L129" s="6">
        <f t="shared" si="33"/>
        <v>0.7142834650669363</v>
      </c>
      <c r="N129" s="5">
        <v>958</v>
      </c>
      <c r="O129" s="6">
        <v>4.5390276998800001</v>
      </c>
      <c r="P129" s="6">
        <v>2.3230520966200001</v>
      </c>
      <c r="Q129" s="6">
        <f t="shared" si="34"/>
        <v>0.65696283307735592</v>
      </c>
      <c r="S129" s="6">
        <f t="shared" si="35"/>
        <v>-0.12138411314369801</v>
      </c>
      <c r="T129" s="6">
        <f t="shared" si="36"/>
        <v>-6.688115286414098E-2</v>
      </c>
      <c r="V129" s="6">
        <f t="shared" si="37"/>
        <v>5.4502960279557033E-2</v>
      </c>
      <c r="X129" s="5">
        <f t="shared" si="38"/>
        <v>0</v>
      </c>
      <c r="Y129" s="5">
        <f t="shared" si="39"/>
        <v>0</v>
      </c>
    </row>
    <row r="130" spans="1:25" x14ac:dyDescent="0.2">
      <c r="A130" s="5" t="s">
        <v>2071</v>
      </c>
      <c r="B130" s="5" t="s">
        <v>128</v>
      </c>
      <c r="C130" s="5" t="s">
        <v>382</v>
      </c>
      <c r="D130" s="5">
        <v>13</v>
      </c>
      <c r="E130" s="6">
        <v>3.9728152935600001</v>
      </c>
      <c r="F130" s="6">
        <v>1.7124121858300001</v>
      </c>
      <c r="G130" s="6">
        <f t="shared" si="32"/>
        <v>0.59909837405300126</v>
      </c>
      <c r="I130" s="5">
        <v>4155</v>
      </c>
      <c r="J130" s="6">
        <v>5.4431536635300004</v>
      </c>
      <c r="K130" s="6">
        <v>2.3129342783800002</v>
      </c>
      <c r="L130" s="6">
        <f t="shared" si="33"/>
        <v>0.73585059488682425</v>
      </c>
      <c r="N130" s="5">
        <v>913</v>
      </c>
      <c r="O130" s="6">
        <v>4.1610068774200002</v>
      </c>
      <c r="P130" s="6">
        <v>2.3112542824800002</v>
      </c>
      <c r="Q130" s="6">
        <f t="shared" si="34"/>
        <v>0.619198433606715</v>
      </c>
      <c r="S130" s="6">
        <f t="shared" si="35"/>
        <v>-0.11996535145121534</v>
      </c>
      <c r="T130" s="6">
        <f t="shared" si="36"/>
        <v>-8.3078422514893946E-2</v>
      </c>
      <c r="V130" s="6">
        <f t="shared" si="37"/>
        <v>3.6886928936321395E-2</v>
      </c>
      <c r="X130" s="5">
        <f t="shared" si="38"/>
        <v>0</v>
      </c>
      <c r="Y130" s="5">
        <f t="shared" si="39"/>
        <v>0</v>
      </c>
    </row>
    <row r="131" spans="1:25" x14ac:dyDescent="0.2">
      <c r="A131" s="5" t="s">
        <v>2375</v>
      </c>
      <c r="B131" s="5" t="s">
        <v>353</v>
      </c>
      <c r="C131" s="5" t="s">
        <v>235</v>
      </c>
      <c r="D131" s="5">
        <v>15</v>
      </c>
      <c r="E131" s="6">
        <v>4.0042880890600001</v>
      </c>
      <c r="F131" s="6">
        <v>2.6599329430099998</v>
      </c>
      <c r="G131" s="6">
        <f t="shared" si="32"/>
        <v>0.60252531530783582</v>
      </c>
      <c r="I131" s="5">
        <v>2016</v>
      </c>
      <c r="J131" s="6">
        <v>4.4132192861700004</v>
      </c>
      <c r="K131" s="6">
        <v>2.4691268220799998</v>
      </c>
      <c r="L131" s="6">
        <f t="shared" si="33"/>
        <v>0.6447555074171708</v>
      </c>
      <c r="N131" s="5">
        <v>1521</v>
      </c>
      <c r="O131" s="6">
        <v>4.5576099688599996</v>
      </c>
      <c r="P131" s="6">
        <v>2.3325081138899999</v>
      </c>
      <c r="Q131" s="6">
        <f t="shared" si="34"/>
        <v>0.65873715638195551</v>
      </c>
      <c r="S131" s="6">
        <f t="shared" si="35"/>
        <v>-0.11653841019638078</v>
      </c>
      <c r="T131" s="6">
        <f t="shared" si="36"/>
        <v>-0.13463478720930688</v>
      </c>
      <c r="V131" s="6">
        <f t="shared" si="37"/>
        <v>-1.8096377012926101E-2</v>
      </c>
      <c r="X131" s="5">
        <f t="shared" si="38"/>
        <v>0</v>
      </c>
      <c r="Y131" s="5">
        <f t="shared" si="39"/>
        <v>0</v>
      </c>
    </row>
    <row r="132" spans="1:25" x14ac:dyDescent="0.2">
      <c r="A132" s="5" t="s">
        <v>1764</v>
      </c>
      <c r="B132" s="5" t="s">
        <v>82</v>
      </c>
      <c r="C132" s="5" t="s">
        <v>121</v>
      </c>
      <c r="D132" s="5">
        <v>51</v>
      </c>
      <c r="E132" s="6">
        <v>4.0374006832999996</v>
      </c>
      <c r="F132" s="6">
        <v>2.8776400943599998</v>
      </c>
      <c r="G132" s="6">
        <f t="shared" si="32"/>
        <v>0.60610185218738699</v>
      </c>
      <c r="I132" s="5">
        <v>14443</v>
      </c>
      <c r="J132" s="6">
        <v>4.9185864483500001</v>
      </c>
      <c r="K132" s="6">
        <v>2.6215569032000001</v>
      </c>
      <c r="L132" s="6">
        <f t="shared" si="33"/>
        <v>0.6918403088878885</v>
      </c>
      <c r="N132" s="5">
        <v>1166</v>
      </c>
      <c r="O132" s="6">
        <v>3.7962033741100001</v>
      </c>
      <c r="P132" s="6">
        <v>2.2330328264400001</v>
      </c>
      <c r="Q132" s="6">
        <f t="shared" si="34"/>
        <v>0.57934947084898369</v>
      </c>
      <c r="S132" s="6">
        <f t="shared" si="35"/>
        <v>-0.11296187331682961</v>
      </c>
      <c r="T132" s="6">
        <f t="shared" si="36"/>
        <v>-0.16693767127156101</v>
      </c>
      <c r="V132" s="6">
        <f t="shared" si="37"/>
        <v>-5.3975797954731397E-2</v>
      </c>
      <c r="X132" s="5">
        <f t="shared" si="38"/>
        <v>0</v>
      </c>
      <c r="Y132" s="5">
        <f t="shared" si="39"/>
        <v>0</v>
      </c>
    </row>
    <row r="133" spans="1:25" x14ac:dyDescent="0.2">
      <c r="A133" s="5" t="s">
        <v>2562</v>
      </c>
      <c r="B133" s="5" t="s">
        <v>351</v>
      </c>
      <c r="C133" s="5" t="s">
        <v>152</v>
      </c>
      <c r="D133" s="5">
        <v>14</v>
      </c>
      <c r="E133" s="6">
        <v>4.0425726392200003</v>
      </c>
      <c r="F133" s="6">
        <v>3.2535633865700002</v>
      </c>
      <c r="G133" s="6">
        <f t="shared" si="32"/>
        <v>0.60665783229618486</v>
      </c>
      <c r="I133" s="5">
        <v>1839</v>
      </c>
      <c r="J133" s="6">
        <v>5.2937267863299997</v>
      </c>
      <c r="K133" s="6">
        <v>2.3103624733000001</v>
      </c>
      <c r="L133" s="6">
        <f t="shared" si="33"/>
        <v>0.72376152324202836</v>
      </c>
      <c r="N133" s="5">
        <v>1328</v>
      </c>
      <c r="O133" s="6">
        <v>4.0489820588600001</v>
      </c>
      <c r="P133" s="6">
        <v>2.2264795571399998</v>
      </c>
      <c r="Q133" s="6">
        <f t="shared" si="34"/>
        <v>0.60734585240304817</v>
      </c>
      <c r="S133" s="6">
        <f t="shared" si="35"/>
        <v>-0.11240589320803174</v>
      </c>
      <c r="T133" s="6">
        <f t="shared" si="36"/>
        <v>-0.10702007536335667</v>
      </c>
      <c r="V133" s="6">
        <f t="shared" si="37"/>
        <v>5.3858178446750671E-3</v>
      </c>
      <c r="X133" s="5">
        <f t="shared" si="38"/>
        <v>0</v>
      </c>
      <c r="Y133" s="5">
        <f t="shared" si="39"/>
        <v>0</v>
      </c>
    </row>
    <row r="134" spans="1:25" x14ac:dyDescent="0.2">
      <c r="A134" s="5" t="s">
        <v>2149</v>
      </c>
      <c r="B134" s="5" t="s">
        <v>126</v>
      </c>
      <c r="C134" s="5" t="s">
        <v>120</v>
      </c>
      <c r="D134" s="5">
        <v>14</v>
      </c>
      <c r="E134" s="6">
        <v>4.0533056615699996</v>
      </c>
      <c r="F134" s="6">
        <v>2.82002079972</v>
      </c>
      <c r="G134" s="6">
        <f t="shared" si="32"/>
        <v>0.60780935531529157</v>
      </c>
      <c r="I134" s="5">
        <v>3429</v>
      </c>
      <c r="J134" s="6">
        <v>5.3922260548400001</v>
      </c>
      <c r="K134" s="6">
        <v>2.6670853000400001</v>
      </c>
      <c r="L134" s="6">
        <f t="shared" si="33"/>
        <v>0.73176809055837244</v>
      </c>
      <c r="N134" s="5">
        <v>1244</v>
      </c>
      <c r="O134" s="6">
        <v>4.2433118677700001</v>
      </c>
      <c r="P134" s="6">
        <v>2.5858253855500002</v>
      </c>
      <c r="Q134" s="6">
        <f t="shared" si="34"/>
        <v>0.62770495198207954</v>
      </c>
      <c r="S134" s="6">
        <f t="shared" si="35"/>
        <v>-0.11125437018892503</v>
      </c>
      <c r="T134" s="6">
        <f t="shared" si="36"/>
        <v>-7.8654408467981218E-2</v>
      </c>
      <c r="V134" s="6">
        <f t="shared" si="37"/>
        <v>3.2599961720943815E-2</v>
      </c>
      <c r="X134" s="5">
        <f t="shared" si="38"/>
        <v>0</v>
      </c>
      <c r="Y134" s="5">
        <f t="shared" si="39"/>
        <v>0</v>
      </c>
    </row>
    <row r="135" spans="1:25" x14ac:dyDescent="0.2">
      <c r="A135" s="5" t="s">
        <v>2081</v>
      </c>
      <c r="B135" s="5" t="s">
        <v>32</v>
      </c>
      <c r="C135" s="5" t="s">
        <v>382</v>
      </c>
      <c r="D135" s="5">
        <v>16</v>
      </c>
      <c r="E135" s="6">
        <v>4.0590342546900002</v>
      </c>
      <c r="F135" s="6">
        <v>3.16036311478</v>
      </c>
      <c r="G135" s="6">
        <f t="shared" si="32"/>
        <v>0.60842271639737244</v>
      </c>
      <c r="I135" s="5">
        <v>8652</v>
      </c>
      <c r="J135" s="6">
        <v>5.5516670252200004</v>
      </c>
      <c r="K135" s="6">
        <v>2.3877594704699998</v>
      </c>
      <c r="L135" s="6">
        <f t="shared" si="33"/>
        <v>0.74442341035635862</v>
      </c>
      <c r="N135" s="5">
        <v>913</v>
      </c>
      <c r="O135" s="6">
        <v>4.1610068774200002</v>
      </c>
      <c r="P135" s="6">
        <v>2.3112542824800002</v>
      </c>
      <c r="Q135" s="6">
        <f t="shared" si="34"/>
        <v>0.619198433606715</v>
      </c>
      <c r="S135" s="6">
        <f t="shared" si="35"/>
        <v>-0.11064100910684416</v>
      </c>
      <c r="T135" s="6">
        <f t="shared" si="36"/>
        <v>-7.4505607045359579E-2</v>
      </c>
      <c r="V135" s="6">
        <f t="shared" si="37"/>
        <v>3.6135402061484578E-2</v>
      </c>
      <c r="X135" s="5">
        <f t="shared" si="38"/>
        <v>0</v>
      </c>
      <c r="Y135" s="5">
        <f t="shared" si="39"/>
        <v>0</v>
      </c>
    </row>
    <row r="136" spans="1:25" x14ac:dyDescent="0.2">
      <c r="A136" s="5" t="s">
        <v>1690</v>
      </c>
      <c r="B136" s="5" t="s">
        <v>353</v>
      </c>
      <c r="C136" s="5" t="s">
        <v>91</v>
      </c>
      <c r="D136" s="5">
        <v>17</v>
      </c>
      <c r="E136" s="6">
        <v>4.0607334558900003</v>
      </c>
      <c r="F136" s="6">
        <v>1.8286678915700001</v>
      </c>
      <c r="G136" s="6">
        <f t="shared" si="32"/>
        <v>0.60860448359610997</v>
      </c>
      <c r="I136" s="5">
        <v>2016</v>
      </c>
      <c r="J136" s="6">
        <v>4.4132192861700004</v>
      </c>
      <c r="K136" s="6">
        <v>2.4691268220799998</v>
      </c>
      <c r="L136" s="6">
        <f t="shared" si="33"/>
        <v>0.6447555074171708</v>
      </c>
      <c r="N136" s="5">
        <v>1457</v>
      </c>
      <c r="O136" s="6">
        <v>5.499593774</v>
      </c>
      <c r="P136" s="6">
        <v>2.0971104508399998</v>
      </c>
      <c r="Q136" s="6">
        <f t="shared" si="34"/>
        <v>0.74033061163502278</v>
      </c>
      <c r="S136" s="6">
        <f t="shared" si="35"/>
        <v>-0.11045924190810663</v>
      </c>
      <c r="T136" s="6">
        <f t="shared" si="36"/>
        <v>-5.3041331956239612E-2</v>
      </c>
      <c r="V136" s="6">
        <f t="shared" si="37"/>
        <v>5.7417909951867019E-2</v>
      </c>
      <c r="X136" s="5">
        <f t="shared" si="38"/>
        <v>0</v>
      </c>
      <c r="Y136" s="5">
        <f t="shared" si="39"/>
        <v>0</v>
      </c>
    </row>
    <row r="137" spans="1:25" x14ac:dyDescent="0.2">
      <c r="A137" s="5" t="s">
        <v>2449</v>
      </c>
      <c r="B137" s="5" t="s">
        <v>73</v>
      </c>
      <c r="C137" s="5" t="s">
        <v>717</v>
      </c>
      <c r="D137" s="5">
        <v>24</v>
      </c>
      <c r="E137" s="6">
        <v>4.0675009125199999</v>
      </c>
      <c r="F137" s="6">
        <v>2.7650743159700002</v>
      </c>
      <c r="G137" s="6">
        <f t="shared" si="32"/>
        <v>0.60932765904033004</v>
      </c>
      <c r="I137" s="5">
        <v>52946</v>
      </c>
      <c r="J137" s="6">
        <v>4.4906094006200004</v>
      </c>
      <c r="K137" s="6">
        <v>2.29447733699</v>
      </c>
      <c r="L137" s="6">
        <f t="shared" si="33"/>
        <v>0.65230528117433706</v>
      </c>
      <c r="N137" s="5">
        <v>137</v>
      </c>
      <c r="O137" s="6">
        <v>4.88907290617</v>
      </c>
      <c r="P137" s="6">
        <v>2.1133587365499999</v>
      </c>
      <c r="Q137" s="6">
        <f t="shared" si="34"/>
        <v>0.68922651353940279</v>
      </c>
      <c r="S137" s="6">
        <f t="shared" si="35"/>
        <v>-0.10973606646388656</v>
      </c>
      <c r="T137" s="6">
        <f t="shared" si="36"/>
        <v>-9.6595656294693355E-2</v>
      </c>
      <c r="V137" s="6">
        <f t="shared" si="37"/>
        <v>1.3140410169193206E-2</v>
      </c>
      <c r="X137" s="5">
        <f t="shared" si="38"/>
        <v>0</v>
      </c>
      <c r="Y137" s="5">
        <f t="shared" si="39"/>
        <v>0</v>
      </c>
    </row>
    <row r="138" spans="1:25" x14ac:dyDescent="0.2">
      <c r="A138" s="5" t="s">
        <v>2499</v>
      </c>
      <c r="B138" s="5" t="s">
        <v>128</v>
      </c>
      <c r="C138" s="5" t="s">
        <v>152</v>
      </c>
      <c r="D138" s="5">
        <v>17</v>
      </c>
      <c r="E138" s="6">
        <v>4.1221276897300001</v>
      </c>
      <c r="F138" s="6">
        <v>2.1311063969899999</v>
      </c>
      <c r="G138" s="6">
        <f t="shared" si="32"/>
        <v>0.61512144064218033</v>
      </c>
      <c r="I138" s="5">
        <v>4155</v>
      </c>
      <c r="J138" s="6">
        <v>5.4431536635300004</v>
      </c>
      <c r="K138" s="6">
        <v>2.3129342783800002</v>
      </c>
      <c r="L138" s="6">
        <f t="shared" si="33"/>
        <v>0.73585059488682425</v>
      </c>
      <c r="N138" s="5">
        <v>1328</v>
      </c>
      <c r="O138" s="6">
        <v>4.0489820588600001</v>
      </c>
      <c r="P138" s="6">
        <v>2.2264795571399998</v>
      </c>
      <c r="Q138" s="6">
        <f t="shared" si="34"/>
        <v>0.60734585240304817</v>
      </c>
      <c r="S138" s="6">
        <f t="shared" si="35"/>
        <v>-0.10394228486203627</v>
      </c>
      <c r="T138" s="6">
        <f t="shared" si="36"/>
        <v>-9.493100371856078E-2</v>
      </c>
      <c r="V138" s="6">
        <f t="shared" si="37"/>
        <v>9.0112811434754914E-3</v>
      </c>
      <c r="X138" s="5">
        <f t="shared" si="38"/>
        <v>0</v>
      </c>
      <c r="Y138" s="5">
        <f t="shared" si="39"/>
        <v>0</v>
      </c>
    </row>
    <row r="139" spans="1:25" x14ac:dyDescent="0.2">
      <c r="A139" s="5" t="s">
        <v>2453</v>
      </c>
      <c r="B139" s="5" t="s">
        <v>68</v>
      </c>
      <c r="C139" s="5" t="s">
        <v>152</v>
      </c>
      <c r="D139" s="5">
        <v>15</v>
      </c>
      <c r="E139" s="6">
        <v>4.1229652227300004</v>
      </c>
      <c r="F139" s="6">
        <v>3.1022255430099999</v>
      </c>
      <c r="G139" s="6">
        <f t="shared" si="32"/>
        <v>0.61520967153670758</v>
      </c>
      <c r="I139" s="5">
        <v>3305</v>
      </c>
      <c r="J139" s="6">
        <v>5.1794478547100002</v>
      </c>
      <c r="K139" s="6">
        <v>2.3563983797599999</v>
      </c>
      <c r="L139" s="6">
        <f t="shared" si="33"/>
        <v>0.7142834650669363</v>
      </c>
      <c r="N139" s="5">
        <v>1328</v>
      </c>
      <c r="O139" s="6">
        <v>4.0489820588600001</v>
      </c>
      <c r="P139" s="6">
        <v>2.2264795571399998</v>
      </c>
      <c r="Q139" s="6">
        <f t="shared" si="34"/>
        <v>0.60734585240304817</v>
      </c>
      <c r="S139" s="6">
        <f t="shared" si="35"/>
        <v>-0.10385405396750902</v>
      </c>
      <c r="T139" s="6">
        <f t="shared" si="36"/>
        <v>-0.11649813353844873</v>
      </c>
      <c r="V139" s="6">
        <f t="shared" si="37"/>
        <v>-1.2644079570939715E-2</v>
      </c>
      <c r="X139" s="5">
        <f t="shared" si="38"/>
        <v>0</v>
      </c>
      <c r="Y139" s="5">
        <f t="shared" si="39"/>
        <v>0</v>
      </c>
    </row>
    <row r="140" spans="1:25" x14ac:dyDescent="0.2">
      <c r="A140" s="5" t="s">
        <v>1608</v>
      </c>
      <c r="B140" s="5" t="s">
        <v>126</v>
      </c>
      <c r="C140" s="5" t="s">
        <v>151</v>
      </c>
      <c r="D140" s="5">
        <v>11</v>
      </c>
      <c r="E140" s="6">
        <v>4.1259106329400002</v>
      </c>
      <c r="F140" s="6">
        <v>2.5953935055400001</v>
      </c>
      <c r="G140" s="6">
        <f t="shared" si="32"/>
        <v>0.61551981693782398</v>
      </c>
      <c r="I140" s="5">
        <v>3429</v>
      </c>
      <c r="J140" s="6">
        <v>5.3922260548400001</v>
      </c>
      <c r="K140" s="6">
        <v>2.6670853000400001</v>
      </c>
      <c r="L140" s="6">
        <f t="shared" si="33"/>
        <v>0.73176809055837244</v>
      </c>
      <c r="N140" s="5">
        <v>1089</v>
      </c>
      <c r="O140" s="6">
        <v>4.6089572417599998</v>
      </c>
      <c r="P140" s="6">
        <v>2.0191606047200001</v>
      </c>
      <c r="Q140" s="6">
        <f t="shared" si="34"/>
        <v>0.66360267910438042</v>
      </c>
      <c r="S140" s="6">
        <f t="shared" si="35"/>
        <v>-0.10354390856639262</v>
      </c>
      <c r="T140" s="6">
        <f t="shared" si="36"/>
        <v>-4.2756681345680336E-2</v>
      </c>
      <c r="V140" s="6">
        <f t="shared" si="37"/>
        <v>6.0787227220712281E-2</v>
      </c>
      <c r="X140" s="5">
        <f t="shared" si="38"/>
        <v>0</v>
      </c>
      <c r="Y140" s="5">
        <f t="shared" si="39"/>
        <v>0</v>
      </c>
    </row>
    <row r="141" spans="1:25" x14ac:dyDescent="0.2">
      <c r="A141" s="5" t="s">
        <v>1890</v>
      </c>
      <c r="B141" s="5" t="s">
        <v>148</v>
      </c>
      <c r="C141" s="5" t="s">
        <v>486</v>
      </c>
      <c r="D141" s="5">
        <v>11</v>
      </c>
      <c r="E141" s="6">
        <v>4.1266879670399996</v>
      </c>
      <c r="F141" s="6">
        <v>2.5852359604699999</v>
      </c>
      <c r="G141" s="6">
        <f t="shared" si="32"/>
        <v>0.61560163163101023</v>
      </c>
      <c r="I141" s="5">
        <v>4659</v>
      </c>
      <c r="J141" s="6">
        <v>5.43984335697</v>
      </c>
      <c r="K141" s="6">
        <v>2.35900160495</v>
      </c>
      <c r="L141" s="6">
        <f t="shared" si="33"/>
        <v>0.7355863941498314</v>
      </c>
      <c r="N141" s="5">
        <v>652</v>
      </c>
      <c r="O141" s="6">
        <v>4.4273002954800003</v>
      </c>
      <c r="P141" s="6">
        <v>2.2895165873400001</v>
      </c>
      <c r="Q141" s="6">
        <f t="shared" si="34"/>
        <v>0.64613898035852846</v>
      </c>
      <c r="S141" s="6">
        <f t="shared" si="35"/>
        <v>-0.10346209387320637</v>
      </c>
      <c r="T141" s="6">
        <f t="shared" si="36"/>
        <v>-5.6402076500073339E-2</v>
      </c>
      <c r="V141" s="6">
        <f t="shared" si="37"/>
        <v>4.7060017373133034E-2</v>
      </c>
      <c r="X141" s="5">
        <f t="shared" si="38"/>
        <v>0</v>
      </c>
      <c r="Y141" s="5">
        <f t="shared" si="39"/>
        <v>0</v>
      </c>
    </row>
    <row r="142" spans="1:25" x14ac:dyDescent="0.2">
      <c r="A142" s="5" t="s">
        <v>2062</v>
      </c>
      <c r="B142" s="5" t="s">
        <v>32</v>
      </c>
      <c r="C142" s="5" t="s">
        <v>120</v>
      </c>
      <c r="D142" s="5">
        <v>36</v>
      </c>
      <c r="E142" s="6">
        <v>4.1269869057199999</v>
      </c>
      <c r="F142" s="6">
        <v>4.3932204466</v>
      </c>
      <c r="G142" s="6">
        <f t="shared" si="32"/>
        <v>0.61563309093155449</v>
      </c>
      <c r="I142" s="5">
        <v>8652</v>
      </c>
      <c r="J142" s="6">
        <v>5.5516670252200004</v>
      </c>
      <c r="K142" s="6">
        <v>2.3877594704699998</v>
      </c>
      <c r="L142" s="6">
        <f t="shared" si="33"/>
        <v>0.74442341035635862</v>
      </c>
      <c r="N142" s="5">
        <v>1244</v>
      </c>
      <c r="O142" s="6">
        <v>4.2433118677700001</v>
      </c>
      <c r="P142" s="6">
        <v>2.5858253855500002</v>
      </c>
      <c r="Q142" s="6">
        <f t="shared" si="34"/>
        <v>0.62770495198207954</v>
      </c>
      <c r="S142" s="6">
        <f t="shared" si="35"/>
        <v>-0.10343063457266211</v>
      </c>
      <c r="T142" s="6">
        <f t="shared" si="36"/>
        <v>-6.5999088669995043E-2</v>
      </c>
      <c r="V142" s="6">
        <f t="shared" si="37"/>
        <v>3.7431545902667063E-2</v>
      </c>
      <c r="X142" s="5">
        <f t="shared" si="38"/>
        <v>0</v>
      </c>
      <c r="Y142" s="5">
        <f t="shared" si="39"/>
        <v>0</v>
      </c>
    </row>
    <row r="143" spans="1:25" x14ac:dyDescent="0.2">
      <c r="A143" s="5" t="s">
        <v>2348</v>
      </c>
      <c r="B143" s="5" t="s">
        <v>82</v>
      </c>
      <c r="C143" s="5" t="s">
        <v>548</v>
      </c>
      <c r="D143" s="5">
        <v>11</v>
      </c>
      <c r="E143" s="6">
        <v>4.1329397030599999</v>
      </c>
      <c r="F143" s="6">
        <v>2.51144436496</v>
      </c>
      <c r="G143" s="6">
        <f t="shared" si="32"/>
        <v>0.6162590692499299</v>
      </c>
      <c r="I143" s="5">
        <v>14443</v>
      </c>
      <c r="J143" s="6">
        <v>4.9185864483500001</v>
      </c>
      <c r="K143" s="6">
        <v>2.6215569032000001</v>
      </c>
      <c r="L143" s="6">
        <f t="shared" si="33"/>
        <v>0.6918403088878885</v>
      </c>
      <c r="N143" s="5">
        <v>176</v>
      </c>
      <c r="O143" s="6">
        <v>4.6057026834699997</v>
      </c>
      <c r="P143" s="6">
        <v>2.22027969094</v>
      </c>
      <c r="Q143" s="6">
        <f t="shared" si="34"/>
        <v>0.66329589908718567</v>
      </c>
      <c r="S143" s="6">
        <f t="shared" si="35"/>
        <v>-0.1028046562542867</v>
      </c>
      <c r="T143" s="6">
        <f t="shared" si="36"/>
        <v>-8.299124303335903E-2</v>
      </c>
      <c r="V143" s="6">
        <f t="shared" si="37"/>
        <v>1.9813413220927667E-2</v>
      </c>
      <c r="X143" s="5">
        <f t="shared" si="38"/>
        <v>0</v>
      </c>
      <c r="Y143" s="5">
        <f t="shared" si="39"/>
        <v>0</v>
      </c>
    </row>
    <row r="144" spans="1:25" x14ac:dyDescent="0.2">
      <c r="A144" s="5" t="s">
        <v>2442</v>
      </c>
      <c r="B144" s="5" t="s">
        <v>86</v>
      </c>
      <c r="C144" s="5" t="s">
        <v>120</v>
      </c>
      <c r="D144" s="5">
        <v>12</v>
      </c>
      <c r="E144" s="6">
        <v>4.1337335514599998</v>
      </c>
      <c r="F144" s="6">
        <v>2.4518868378400001</v>
      </c>
      <c r="G144" s="6">
        <f t="shared" si="32"/>
        <v>0.61634247982393775</v>
      </c>
      <c r="I144" s="5">
        <v>2283</v>
      </c>
      <c r="J144" s="6">
        <v>4.9442314355299999</v>
      </c>
      <c r="K144" s="6">
        <v>1.9905038854499999</v>
      </c>
      <c r="L144" s="6">
        <f t="shared" si="33"/>
        <v>0.69409879153487242</v>
      </c>
      <c r="N144" s="5">
        <v>1244</v>
      </c>
      <c r="O144" s="6">
        <v>4.2433118677700001</v>
      </c>
      <c r="P144" s="6">
        <v>2.5858253855500002</v>
      </c>
      <c r="Q144" s="6">
        <f t="shared" si="34"/>
        <v>0.62770495198207954</v>
      </c>
      <c r="S144" s="6">
        <f t="shared" si="35"/>
        <v>-0.10272124568027885</v>
      </c>
      <c r="T144" s="6">
        <f t="shared" si="36"/>
        <v>-0.11632370749148124</v>
      </c>
      <c r="V144" s="6">
        <f t="shared" si="37"/>
        <v>-1.3602461811202393E-2</v>
      </c>
      <c r="X144" s="5">
        <f t="shared" si="38"/>
        <v>0</v>
      </c>
      <c r="Y144" s="5">
        <f t="shared" si="39"/>
        <v>0</v>
      </c>
    </row>
    <row r="145" spans="1:25" x14ac:dyDescent="0.2">
      <c r="A145" s="5" t="s">
        <v>2152</v>
      </c>
      <c r="B145" s="5" t="s">
        <v>486</v>
      </c>
      <c r="C145" s="5" t="s">
        <v>217</v>
      </c>
      <c r="D145" s="5">
        <v>12</v>
      </c>
      <c r="E145" s="6">
        <v>4.1359172599200003</v>
      </c>
      <c r="F145" s="6">
        <v>2.39752173807</v>
      </c>
      <c r="G145" s="6">
        <f t="shared" si="32"/>
        <v>0.61657184200087556</v>
      </c>
      <c r="I145" s="5">
        <v>652</v>
      </c>
      <c r="J145" s="6">
        <v>4.4273002954800003</v>
      </c>
      <c r="K145" s="6">
        <v>2.2895165873400001</v>
      </c>
      <c r="L145" s="6">
        <f t="shared" si="33"/>
        <v>0.64613898035852846</v>
      </c>
      <c r="N145" s="5">
        <v>958</v>
      </c>
      <c r="O145" s="6">
        <v>4.5390276998800001</v>
      </c>
      <c r="P145" s="6">
        <v>2.3230520966200001</v>
      </c>
      <c r="Q145" s="6">
        <f t="shared" si="34"/>
        <v>0.65696283307735592</v>
      </c>
      <c r="S145" s="6">
        <f t="shared" si="35"/>
        <v>-0.10249188350334104</v>
      </c>
      <c r="T145" s="6">
        <f t="shared" si="36"/>
        <v>-0.13502563757254882</v>
      </c>
      <c r="V145" s="6">
        <f t="shared" si="37"/>
        <v>-3.2533754069207776E-2</v>
      </c>
      <c r="X145" s="5">
        <f t="shared" si="38"/>
        <v>0</v>
      </c>
      <c r="Y145" s="5">
        <f t="shared" si="39"/>
        <v>0</v>
      </c>
    </row>
    <row r="146" spans="1:25" x14ac:dyDescent="0.2">
      <c r="A146" s="5" t="s">
        <v>2592</v>
      </c>
      <c r="B146" s="5" t="s">
        <v>126</v>
      </c>
      <c r="C146" s="5" t="s">
        <v>152</v>
      </c>
      <c r="D146" s="5">
        <v>18</v>
      </c>
      <c r="E146" s="6">
        <v>4.1426897724699998</v>
      </c>
      <c r="F146" s="6">
        <v>4.1386803977</v>
      </c>
      <c r="G146" s="6">
        <f t="shared" si="32"/>
        <v>0.61728241214237878</v>
      </c>
      <c r="I146" s="5">
        <v>3429</v>
      </c>
      <c r="J146" s="6">
        <v>5.3922260548400001</v>
      </c>
      <c r="K146" s="6">
        <v>2.6670853000400001</v>
      </c>
      <c r="L146" s="6">
        <f t="shared" si="33"/>
        <v>0.73176809055837244</v>
      </c>
      <c r="N146" s="5">
        <v>1328</v>
      </c>
      <c r="O146" s="6">
        <v>4.0489820588600001</v>
      </c>
      <c r="P146" s="6">
        <v>2.2264795571399998</v>
      </c>
      <c r="Q146" s="6">
        <f t="shared" si="34"/>
        <v>0.60734585240304817</v>
      </c>
      <c r="S146" s="6">
        <f t="shared" si="35"/>
        <v>-0.10178131336183782</v>
      </c>
      <c r="T146" s="6">
        <f t="shared" si="36"/>
        <v>-9.9013508047012588E-2</v>
      </c>
      <c r="V146" s="6">
        <f t="shared" si="37"/>
        <v>2.7678053148252335E-3</v>
      </c>
      <c r="X146" s="5">
        <f t="shared" si="38"/>
        <v>0</v>
      </c>
      <c r="Y146" s="5">
        <f t="shared" si="39"/>
        <v>0</v>
      </c>
    </row>
    <row r="147" spans="1:25" x14ac:dyDescent="0.2">
      <c r="A147" s="5" t="s">
        <v>2028</v>
      </c>
      <c r="B147" s="5" t="s">
        <v>17</v>
      </c>
      <c r="C147" s="5" t="s">
        <v>243</v>
      </c>
      <c r="D147" s="5">
        <v>17</v>
      </c>
      <c r="E147" s="6">
        <v>4.1488268776100004</v>
      </c>
      <c r="F147" s="6">
        <v>3.3135343420200001</v>
      </c>
      <c r="G147" s="6">
        <f t="shared" si="32"/>
        <v>0.61792531295205499</v>
      </c>
      <c r="I147" s="5">
        <v>7393</v>
      </c>
      <c r="J147" s="6">
        <v>5.1576988766699996</v>
      </c>
      <c r="K147" s="6">
        <v>2.8924132905</v>
      </c>
      <c r="L147" s="6">
        <f t="shared" si="33"/>
        <v>0.71245598300973401</v>
      </c>
      <c r="N147" s="5">
        <v>1228</v>
      </c>
      <c r="O147" s="6">
        <v>4.6101142484900004</v>
      </c>
      <c r="P147" s="6">
        <v>2.2852567614299999</v>
      </c>
      <c r="Q147" s="6">
        <f t="shared" si="34"/>
        <v>0.66371168826903082</v>
      </c>
      <c r="S147" s="6">
        <f t="shared" si="35"/>
        <v>-0.10113841255216161</v>
      </c>
      <c r="T147" s="6">
        <f t="shared" si="36"/>
        <v>-6.1959779729668374E-2</v>
      </c>
      <c r="V147" s="6">
        <f t="shared" si="37"/>
        <v>3.9178632822493231E-2</v>
      </c>
      <c r="X147" s="5">
        <f t="shared" si="38"/>
        <v>0</v>
      </c>
      <c r="Y147" s="5">
        <f t="shared" si="39"/>
        <v>0</v>
      </c>
    </row>
    <row r="148" spans="1:25" x14ac:dyDescent="0.2">
      <c r="A148" s="5" t="s">
        <v>1166</v>
      </c>
      <c r="B148" s="5" t="s">
        <v>76</v>
      </c>
      <c r="C148" s="5" t="s">
        <v>121</v>
      </c>
      <c r="D148" s="5">
        <v>46</v>
      </c>
      <c r="E148" s="6">
        <v>4.1532917284700002</v>
      </c>
      <c r="F148" s="6">
        <v>2.3972964810800002</v>
      </c>
      <c r="G148" s="6">
        <f t="shared" si="32"/>
        <v>0.61839243715732484</v>
      </c>
      <c r="I148" s="5">
        <v>16361</v>
      </c>
      <c r="J148" s="6">
        <v>4.7445205467099996</v>
      </c>
      <c r="K148" s="6">
        <v>2.2064862707300001</v>
      </c>
      <c r="L148" s="6">
        <f t="shared" si="33"/>
        <v>0.67619233173933591</v>
      </c>
      <c r="N148" s="5">
        <v>1166</v>
      </c>
      <c r="O148" s="6">
        <v>3.7962033741100001</v>
      </c>
      <c r="P148" s="6">
        <v>2.2330328264400001</v>
      </c>
      <c r="Q148" s="6">
        <f t="shared" si="34"/>
        <v>0.57934947084898369</v>
      </c>
      <c r="S148" s="6">
        <f t="shared" si="35"/>
        <v>-0.10067128834689176</v>
      </c>
      <c r="T148" s="6">
        <f t="shared" si="36"/>
        <v>-0.1825856484201136</v>
      </c>
      <c r="V148" s="6">
        <f t="shared" si="37"/>
        <v>-8.1914360073221837E-2</v>
      </c>
      <c r="X148" s="5">
        <f t="shared" si="38"/>
        <v>0</v>
      </c>
      <c r="Y148" s="5">
        <f t="shared" si="39"/>
        <v>0</v>
      </c>
    </row>
    <row r="149" spans="1:25" x14ac:dyDescent="0.2">
      <c r="A149" s="5" t="s">
        <v>1247</v>
      </c>
      <c r="B149" s="5" t="s">
        <v>73</v>
      </c>
      <c r="C149" s="5" t="s">
        <v>152</v>
      </c>
      <c r="D149" s="5">
        <v>186</v>
      </c>
      <c r="E149" s="6">
        <v>4.1543401971899998</v>
      </c>
      <c r="F149" s="6">
        <v>2.1965208828599998</v>
      </c>
      <c r="G149" s="6">
        <f t="shared" si="32"/>
        <v>0.61850205784972823</v>
      </c>
      <c r="I149" s="5">
        <v>52946</v>
      </c>
      <c r="J149" s="6">
        <v>4.4906094006200004</v>
      </c>
      <c r="K149" s="6">
        <v>2.29447733699</v>
      </c>
      <c r="L149" s="6">
        <f t="shared" si="33"/>
        <v>0.65230528117433706</v>
      </c>
      <c r="N149" s="5">
        <v>1328</v>
      </c>
      <c r="O149" s="6">
        <v>4.0489820588600001</v>
      </c>
      <c r="P149" s="6">
        <v>2.2264795571399998</v>
      </c>
      <c r="Q149" s="6">
        <f t="shared" si="34"/>
        <v>0.60734585240304817</v>
      </c>
      <c r="S149" s="6">
        <f t="shared" si="35"/>
        <v>-0.10056166765448837</v>
      </c>
      <c r="T149" s="6">
        <f t="shared" si="36"/>
        <v>-0.17847631743104797</v>
      </c>
      <c r="V149" s="6">
        <f t="shared" si="37"/>
        <v>-7.7914649776559597E-2</v>
      </c>
      <c r="X149" s="5">
        <f t="shared" si="38"/>
        <v>0</v>
      </c>
      <c r="Y149" s="5">
        <f t="shared" si="39"/>
        <v>0</v>
      </c>
    </row>
    <row r="150" spans="1:25" x14ac:dyDescent="0.2">
      <c r="A150" s="5" t="s">
        <v>1517</v>
      </c>
      <c r="B150" s="5" t="s">
        <v>86</v>
      </c>
      <c r="C150" s="5" t="s">
        <v>121</v>
      </c>
      <c r="D150" s="5">
        <v>14</v>
      </c>
      <c r="E150" s="6">
        <v>4.1585313320999999</v>
      </c>
      <c r="F150" s="6">
        <v>2.2421916041299998</v>
      </c>
      <c r="G150" s="6">
        <f t="shared" si="32"/>
        <v>0.61893997798650335</v>
      </c>
      <c r="I150" s="5">
        <v>2283</v>
      </c>
      <c r="J150" s="6">
        <v>4.9442314355299999</v>
      </c>
      <c r="K150" s="6">
        <v>1.9905038854499999</v>
      </c>
      <c r="L150" s="6">
        <f t="shared" si="33"/>
        <v>0.69409879153487242</v>
      </c>
      <c r="N150" s="5">
        <v>1166</v>
      </c>
      <c r="O150" s="6">
        <v>3.7962033741100001</v>
      </c>
      <c r="P150" s="6">
        <v>2.2330328264400001</v>
      </c>
      <c r="Q150" s="6">
        <f t="shared" si="34"/>
        <v>0.57934947084898369</v>
      </c>
      <c r="S150" s="6">
        <f t="shared" si="35"/>
        <v>-0.10012374751771325</v>
      </c>
      <c r="T150" s="6">
        <f t="shared" si="36"/>
        <v>-0.16467918862457709</v>
      </c>
      <c r="V150" s="6">
        <f t="shared" si="37"/>
        <v>-6.4555441106863842E-2</v>
      </c>
      <c r="X150" s="5">
        <f t="shared" si="38"/>
        <v>0</v>
      </c>
      <c r="Y150" s="5">
        <f t="shared" si="39"/>
        <v>0</v>
      </c>
    </row>
    <row r="151" spans="1:25" x14ac:dyDescent="0.2">
      <c r="A151" s="5" t="s">
        <v>1585</v>
      </c>
      <c r="B151" s="5" t="s">
        <v>80</v>
      </c>
      <c r="C151" s="5" t="s">
        <v>121</v>
      </c>
      <c r="D151" s="5">
        <v>77</v>
      </c>
      <c r="E151" s="6">
        <v>4.1739891262500004</v>
      </c>
      <c r="F151" s="6">
        <v>2.5015376740000002</v>
      </c>
      <c r="G151" s="6">
        <f t="shared" si="32"/>
        <v>0.62055131334089342</v>
      </c>
      <c r="I151" s="5">
        <v>15845</v>
      </c>
      <c r="J151" s="6">
        <v>4.9936735699700003</v>
      </c>
      <c r="K151" s="6">
        <v>2.4169518162000001</v>
      </c>
      <c r="L151" s="6">
        <f t="shared" si="33"/>
        <v>0.69842014967047295</v>
      </c>
      <c r="N151" s="5">
        <v>1166</v>
      </c>
      <c r="O151" s="6">
        <v>3.7962033741100001</v>
      </c>
      <c r="P151" s="6">
        <v>2.2330328264400001</v>
      </c>
      <c r="Q151" s="6">
        <f t="shared" si="34"/>
        <v>0.57934947084898369</v>
      </c>
      <c r="S151" s="6">
        <f t="shared" si="35"/>
        <v>-9.8512412163323182E-2</v>
      </c>
      <c r="T151" s="6">
        <f t="shared" si="36"/>
        <v>-0.16035783048897656</v>
      </c>
      <c r="V151" s="6">
        <f t="shared" si="37"/>
        <v>-6.1845418325653378E-2</v>
      </c>
      <c r="X151" s="5">
        <f t="shared" si="38"/>
        <v>0</v>
      </c>
      <c r="Y151" s="5">
        <f t="shared" si="39"/>
        <v>0</v>
      </c>
    </row>
    <row r="152" spans="1:25" x14ac:dyDescent="0.2">
      <c r="A152" s="5" t="s">
        <v>550</v>
      </c>
      <c r="B152" s="5" t="s">
        <v>90</v>
      </c>
      <c r="C152" s="5" t="s">
        <v>247</v>
      </c>
      <c r="D152" s="5">
        <v>12</v>
      </c>
      <c r="E152" s="6">
        <v>4.1785291002799996</v>
      </c>
      <c r="F152" s="6">
        <v>2.7678617602900002</v>
      </c>
      <c r="G152" s="6">
        <f t="shared" si="32"/>
        <v>0.62102343104477886</v>
      </c>
      <c r="I152" s="5">
        <v>1140</v>
      </c>
      <c r="J152" s="6">
        <v>5.6541404391399999</v>
      </c>
      <c r="K152" s="6">
        <v>2.9987309161</v>
      </c>
      <c r="L152" s="6">
        <f t="shared" si="33"/>
        <v>0.75236659141668993</v>
      </c>
      <c r="N152" s="5">
        <v>1318</v>
      </c>
      <c r="O152" s="6">
        <v>5.3326744910999997</v>
      </c>
      <c r="P152" s="6">
        <v>2.8226523980199998</v>
      </c>
      <c r="Q152" s="6">
        <f t="shared" si="34"/>
        <v>0.72694507495729299</v>
      </c>
      <c r="S152" s="6">
        <f t="shared" si="35"/>
        <v>-9.8040294459437738E-2</v>
      </c>
      <c r="T152" s="6">
        <f t="shared" si="36"/>
        <v>4.1184215365549726E-2</v>
      </c>
      <c r="V152" s="6">
        <f t="shared" si="37"/>
        <v>0.13922450982498746</v>
      </c>
      <c r="X152" s="5">
        <f t="shared" si="38"/>
        <v>0</v>
      </c>
      <c r="Y152" s="5">
        <f t="shared" si="39"/>
        <v>0</v>
      </c>
    </row>
    <row r="153" spans="1:25" x14ac:dyDescent="0.2">
      <c r="A153" s="5" t="s">
        <v>2215</v>
      </c>
      <c r="B153" s="5" t="s">
        <v>159</v>
      </c>
      <c r="C153" s="5" t="s">
        <v>282</v>
      </c>
      <c r="D153" s="5">
        <v>12</v>
      </c>
      <c r="E153" s="6">
        <v>4.1818684994900002</v>
      </c>
      <c r="F153" s="6">
        <v>2.99471135281</v>
      </c>
      <c r="G153" s="6">
        <f t="shared" si="32"/>
        <v>0.62137037213450497</v>
      </c>
      <c r="I153" s="5">
        <v>27700</v>
      </c>
      <c r="J153" s="6">
        <v>5.0751039242299996</v>
      </c>
      <c r="K153" s="6">
        <v>2.45352656803</v>
      </c>
      <c r="L153" s="6">
        <f t="shared" si="33"/>
        <v>0.70544493983796264</v>
      </c>
      <c r="N153" s="5">
        <v>126</v>
      </c>
      <c r="O153" s="6">
        <v>4.61132289684</v>
      </c>
      <c r="P153" s="6">
        <v>2.2879902088800002</v>
      </c>
      <c r="Q153" s="6">
        <f t="shared" si="34"/>
        <v>0.66382553371496289</v>
      </c>
      <c r="S153" s="6">
        <f t="shared" si="35"/>
        <v>-9.7693353369711633E-2</v>
      </c>
      <c r="T153" s="6">
        <f t="shared" si="36"/>
        <v>-6.8856977455507673E-2</v>
      </c>
      <c r="V153" s="6">
        <f t="shared" si="37"/>
        <v>2.883637591420396E-2</v>
      </c>
      <c r="X153" s="5">
        <f t="shared" si="38"/>
        <v>0</v>
      </c>
      <c r="Y153" s="5">
        <f t="shared" si="39"/>
        <v>0</v>
      </c>
    </row>
    <row r="154" spans="1:25" x14ac:dyDescent="0.2">
      <c r="A154" s="5" t="s">
        <v>2323</v>
      </c>
      <c r="B154" s="5" t="s">
        <v>152</v>
      </c>
      <c r="C154" s="5" t="s">
        <v>17</v>
      </c>
      <c r="D154" s="5">
        <v>26</v>
      </c>
      <c r="E154" s="6">
        <v>4.1939125611600003</v>
      </c>
      <c r="F154" s="6">
        <v>2.6536746074000002</v>
      </c>
      <c r="G154" s="6">
        <f t="shared" si="32"/>
        <v>0.62261937162251169</v>
      </c>
      <c r="I154" s="5">
        <v>1328</v>
      </c>
      <c r="J154" s="6">
        <v>4.0489820588600001</v>
      </c>
      <c r="K154" s="6">
        <v>2.2264795571399998</v>
      </c>
      <c r="L154" s="6">
        <f t="shared" si="33"/>
        <v>0.60734585240304817</v>
      </c>
      <c r="N154" s="5">
        <v>7393</v>
      </c>
      <c r="O154" s="6">
        <v>5.1576988766699996</v>
      </c>
      <c r="P154" s="6">
        <v>2.8924132905</v>
      </c>
      <c r="Q154" s="6">
        <f t="shared" si="34"/>
        <v>0.71245598300973401</v>
      </c>
      <c r="S154" s="6">
        <f t="shared" si="35"/>
        <v>-9.6444353881704914E-2</v>
      </c>
      <c r="T154" s="6">
        <f t="shared" si="36"/>
        <v>-0.11832561559565102</v>
      </c>
      <c r="V154" s="6">
        <f t="shared" si="37"/>
        <v>-2.188126171394611E-2</v>
      </c>
      <c r="X154" s="5">
        <f t="shared" si="38"/>
        <v>0</v>
      </c>
      <c r="Y154" s="5">
        <f t="shared" si="39"/>
        <v>0</v>
      </c>
    </row>
    <row r="155" spans="1:25" x14ac:dyDescent="0.2">
      <c r="A155" s="5" t="s">
        <v>2510</v>
      </c>
      <c r="B155" s="5" t="s">
        <v>48</v>
      </c>
      <c r="C155" s="5" t="s">
        <v>152</v>
      </c>
      <c r="D155" s="5">
        <v>32</v>
      </c>
      <c r="E155" s="6">
        <v>4.20358136701</v>
      </c>
      <c r="F155" s="6">
        <v>2.0766296493</v>
      </c>
      <c r="G155" s="6">
        <f t="shared" si="32"/>
        <v>0.62361945829569276</v>
      </c>
      <c r="I155" s="5">
        <v>5949</v>
      </c>
      <c r="J155" s="6">
        <v>5.5424159808000004</v>
      </c>
      <c r="K155" s="6">
        <v>2.70526506702</v>
      </c>
      <c r="L155" s="6">
        <f t="shared" si="33"/>
        <v>0.74369911823190116</v>
      </c>
      <c r="N155" s="5">
        <v>1328</v>
      </c>
      <c r="O155" s="6">
        <v>4.0489820588600001</v>
      </c>
      <c r="P155" s="6">
        <v>2.2264795571399998</v>
      </c>
      <c r="Q155" s="6">
        <f t="shared" si="34"/>
        <v>0.60734585240304817</v>
      </c>
      <c r="S155" s="6">
        <f t="shared" si="35"/>
        <v>-9.5444267208523836E-2</v>
      </c>
      <c r="T155" s="6">
        <f t="shared" si="36"/>
        <v>-8.7082480373483873E-2</v>
      </c>
      <c r="V155" s="6">
        <f t="shared" si="37"/>
        <v>8.3617868350399638E-3</v>
      </c>
      <c r="X155" s="5">
        <f t="shared" si="38"/>
        <v>0</v>
      </c>
      <c r="Y155" s="5">
        <f t="shared" si="39"/>
        <v>0</v>
      </c>
    </row>
    <row r="156" spans="1:25" x14ac:dyDescent="0.2">
      <c r="A156" s="5" t="s">
        <v>2268</v>
      </c>
      <c r="B156" s="5" t="s">
        <v>88</v>
      </c>
      <c r="C156" s="5" t="s">
        <v>121</v>
      </c>
      <c r="D156" s="5">
        <v>26</v>
      </c>
      <c r="E156" s="6">
        <v>4.20422392509</v>
      </c>
      <c r="F156" s="6">
        <v>2.5368677702300002</v>
      </c>
      <c r="G156" s="6">
        <f t="shared" si="32"/>
        <v>0.62368583933552302</v>
      </c>
      <c r="I156" s="5">
        <v>6952</v>
      </c>
      <c r="J156" s="6">
        <v>5.4702460031699998</v>
      </c>
      <c r="K156" s="6">
        <v>2.3721878427099998</v>
      </c>
      <c r="L156" s="6">
        <f t="shared" si="33"/>
        <v>0.73800685748826012</v>
      </c>
      <c r="N156" s="5">
        <v>1166</v>
      </c>
      <c r="O156" s="6">
        <v>3.7962033741100001</v>
      </c>
      <c r="P156" s="6">
        <v>2.2330328264400001</v>
      </c>
      <c r="Q156" s="6">
        <f t="shared" si="34"/>
        <v>0.57934947084898369</v>
      </c>
      <c r="S156" s="6">
        <f t="shared" si="35"/>
        <v>-9.5377886168693582E-2</v>
      </c>
      <c r="T156" s="6">
        <f t="shared" si="36"/>
        <v>-0.12077112267118939</v>
      </c>
      <c r="V156" s="6">
        <f t="shared" si="37"/>
        <v>-2.5393236502495808E-2</v>
      </c>
      <c r="X156" s="5">
        <f t="shared" si="38"/>
        <v>0</v>
      </c>
      <c r="Y156" s="5">
        <f t="shared" si="39"/>
        <v>0</v>
      </c>
    </row>
    <row r="157" spans="1:25" x14ac:dyDescent="0.2">
      <c r="A157" s="5" t="s">
        <v>2497</v>
      </c>
      <c r="B157" s="5" t="s">
        <v>159</v>
      </c>
      <c r="C157" s="5" t="s">
        <v>262</v>
      </c>
      <c r="D157" s="5">
        <v>11</v>
      </c>
      <c r="E157" s="6">
        <v>4.2085198646300004</v>
      </c>
      <c r="F157" s="6">
        <v>2.9843651091800001</v>
      </c>
      <c r="G157" s="6">
        <f t="shared" si="32"/>
        <v>0.62412938142966323</v>
      </c>
      <c r="I157" s="5">
        <v>27700</v>
      </c>
      <c r="J157" s="6">
        <v>5.0751039242299996</v>
      </c>
      <c r="K157" s="6">
        <v>2.45352656803</v>
      </c>
      <c r="L157" s="6">
        <f t="shared" si="33"/>
        <v>0.70544493983796264</v>
      </c>
      <c r="N157" s="5">
        <v>83</v>
      </c>
      <c r="O157" s="6">
        <v>4.43538171305</v>
      </c>
      <c r="P157" s="6">
        <v>2.49180202862</v>
      </c>
      <c r="Q157" s="6">
        <f t="shared" si="34"/>
        <v>0.64693100156068062</v>
      </c>
      <c r="S157" s="6">
        <f t="shared" si="35"/>
        <v>-9.4934344074553367E-2</v>
      </c>
      <c r="T157" s="6">
        <f t="shared" si="36"/>
        <v>-8.5751509609789944E-2</v>
      </c>
      <c r="V157" s="6">
        <f t="shared" si="37"/>
        <v>9.182834464763423E-3</v>
      </c>
      <c r="X157" s="5">
        <f t="shared" si="38"/>
        <v>0</v>
      </c>
      <c r="Y157" s="5">
        <f t="shared" si="39"/>
        <v>0</v>
      </c>
    </row>
    <row r="158" spans="1:25" x14ac:dyDescent="0.2">
      <c r="A158" s="5" t="s">
        <v>1836</v>
      </c>
      <c r="B158" s="5" t="s">
        <v>68</v>
      </c>
      <c r="C158" s="5" t="s">
        <v>121</v>
      </c>
      <c r="D158" s="5">
        <v>14</v>
      </c>
      <c r="E158" s="6">
        <v>4.2101785390900002</v>
      </c>
      <c r="F158" s="6">
        <v>2.9604163292200001</v>
      </c>
      <c r="G158" s="6">
        <f t="shared" si="32"/>
        <v>0.62430051315098833</v>
      </c>
      <c r="I158" s="5">
        <v>3305</v>
      </c>
      <c r="J158" s="6">
        <v>5.1794478547100002</v>
      </c>
      <c r="K158" s="6">
        <v>2.3563983797599999</v>
      </c>
      <c r="L158" s="6">
        <f t="shared" si="33"/>
        <v>0.7142834650669363</v>
      </c>
      <c r="N158" s="5">
        <v>1166</v>
      </c>
      <c r="O158" s="6">
        <v>3.7962033741100001</v>
      </c>
      <c r="P158" s="6">
        <v>2.2330328264400001</v>
      </c>
      <c r="Q158" s="6">
        <f t="shared" si="34"/>
        <v>0.57934947084898369</v>
      </c>
      <c r="S158" s="6">
        <f t="shared" si="35"/>
        <v>-9.4763212353228266E-2</v>
      </c>
      <c r="T158" s="6">
        <f t="shared" si="36"/>
        <v>-0.14449451509251321</v>
      </c>
      <c r="V158" s="6">
        <f t="shared" si="37"/>
        <v>-4.9731302739284944E-2</v>
      </c>
      <c r="X158" s="5">
        <f t="shared" si="38"/>
        <v>0</v>
      </c>
      <c r="Y158" s="5">
        <f t="shared" si="39"/>
        <v>0</v>
      </c>
    </row>
    <row r="159" spans="1:25" x14ac:dyDescent="0.2">
      <c r="A159" s="5" t="s">
        <v>1520</v>
      </c>
      <c r="B159" s="5" t="s">
        <v>73</v>
      </c>
      <c r="C159" s="5" t="s">
        <v>120</v>
      </c>
      <c r="D159" s="5">
        <v>164</v>
      </c>
      <c r="E159" s="6">
        <v>4.2212099305099997</v>
      </c>
      <c r="F159" s="6">
        <v>2.68737514174</v>
      </c>
      <c r="G159" s="6">
        <f t="shared" si="32"/>
        <v>0.62543695115818687</v>
      </c>
      <c r="I159" s="5">
        <v>52946</v>
      </c>
      <c r="J159" s="6">
        <v>4.4906094006200004</v>
      </c>
      <c r="K159" s="6">
        <v>2.29447733699</v>
      </c>
      <c r="L159" s="6">
        <f t="shared" si="33"/>
        <v>0.65230528117433706</v>
      </c>
      <c r="N159" s="5">
        <v>1244</v>
      </c>
      <c r="O159" s="6">
        <v>4.2433118677700001</v>
      </c>
      <c r="P159" s="6">
        <v>2.5858253855500002</v>
      </c>
      <c r="Q159" s="6">
        <f t="shared" si="34"/>
        <v>0.62770495198207954</v>
      </c>
      <c r="S159" s="6">
        <f t="shared" si="35"/>
        <v>-9.3626774346029729E-2</v>
      </c>
      <c r="T159" s="6">
        <f t="shared" si="36"/>
        <v>-0.1581172178520166</v>
      </c>
      <c r="V159" s="6">
        <f t="shared" si="37"/>
        <v>-6.4490443505986872E-2</v>
      </c>
      <c r="X159" s="5">
        <f t="shared" si="38"/>
        <v>0</v>
      </c>
      <c r="Y159" s="5">
        <f t="shared" si="39"/>
        <v>0</v>
      </c>
    </row>
    <row r="160" spans="1:25" x14ac:dyDescent="0.2">
      <c r="A160" s="5" t="s">
        <v>2480</v>
      </c>
      <c r="B160" s="5" t="s">
        <v>43</v>
      </c>
      <c r="C160" s="5" t="s">
        <v>486</v>
      </c>
      <c r="D160" s="5">
        <v>13</v>
      </c>
      <c r="E160" s="6">
        <v>4.2249171048600003</v>
      </c>
      <c r="F160" s="6">
        <v>3.8710403767099999</v>
      </c>
      <c r="G160" s="6">
        <f t="shared" si="32"/>
        <v>0.62581819227859758</v>
      </c>
      <c r="I160" s="5">
        <v>10642</v>
      </c>
      <c r="J160" s="6">
        <v>4.8755316934600001</v>
      </c>
      <c r="K160" s="6">
        <v>2.4898385973699999</v>
      </c>
      <c r="L160" s="6">
        <f t="shared" si="33"/>
        <v>0.68802198392059388</v>
      </c>
      <c r="N160" s="5">
        <v>652</v>
      </c>
      <c r="O160" s="6">
        <v>4.4273002954800003</v>
      </c>
      <c r="P160" s="6">
        <v>2.2895165873400001</v>
      </c>
      <c r="Q160" s="6">
        <f t="shared" si="34"/>
        <v>0.64613898035852846</v>
      </c>
      <c r="S160" s="6">
        <f t="shared" si="35"/>
        <v>-9.3245533225619015E-2</v>
      </c>
      <c r="T160" s="6">
        <f t="shared" si="36"/>
        <v>-0.10396648672931086</v>
      </c>
      <c r="V160" s="6">
        <f t="shared" si="37"/>
        <v>-1.0720953503691844E-2</v>
      </c>
      <c r="X160" s="5">
        <f t="shared" si="38"/>
        <v>0</v>
      </c>
      <c r="Y160" s="5">
        <f t="shared" si="39"/>
        <v>0</v>
      </c>
    </row>
    <row r="161" spans="1:25" x14ac:dyDescent="0.2">
      <c r="A161" s="5" t="s">
        <v>1332</v>
      </c>
      <c r="B161" s="5" t="s">
        <v>73</v>
      </c>
      <c r="C161" s="5" t="s">
        <v>382</v>
      </c>
      <c r="D161" s="5">
        <v>107</v>
      </c>
      <c r="E161" s="6">
        <v>4.2303045521699998</v>
      </c>
      <c r="F161" s="6">
        <v>2.6067671505900001</v>
      </c>
      <c r="G161" s="6">
        <f t="shared" si="32"/>
        <v>0.62637163464825318</v>
      </c>
      <c r="I161" s="5">
        <v>52946</v>
      </c>
      <c r="J161" s="6">
        <v>4.4906094006200004</v>
      </c>
      <c r="K161" s="6">
        <v>2.29447733699</v>
      </c>
      <c r="L161" s="6">
        <f t="shared" si="33"/>
        <v>0.65230528117433706</v>
      </c>
      <c r="N161" s="5">
        <v>913</v>
      </c>
      <c r="O161" s="6">
        <v>4.1610068774200002</v>
      </c>
      <c r="P161" s="6">
        <v>2.3112542824800002</v>
      </c>
      <c r="Q161" s="6">
        <f t="shared" si="34"/>
        <v>0.619198433606715</v>
      </c>
      <c r="S161" s="6">
        <f t="shared" si="35"/>
        <v>-9.2692090855963416E-2</v>
      </c>
      <c r="T161" s="6">
        <f t="shared" si="36"/>
        <v>-0.16662373622738114</v>
      </c>
      <c r="V161" s="6">
        <f t="shared" si="37"/>
        <v>-7.393164537141772E-2</v>
      </c>
      <c r="X161" s="5">
        <f t="shared" si="38"/>
        <v>0</v>
      </c>
      <c r="Y161" s="5">
        <f t="shared" si="39"/>
        <v>0</v>
      </c>
    </row>
    <row r="162" spans="1:25" x14ac:dyDescent="0.2">
      <c r="A162" s="5" t="s">
        <v>2437</v>
      </c>
      <c r="B162" s="5" t="s">
        <v>48</v>
      </c>
      <c r="C162" s="5" t="s">
        <v>452</v>
      </c>
      <c r="D162" s="5">
        <v>11</v>
      </c>
      <c r="E162" s="6">
        <v>4.2373942125899999</v>
      </c>
      <c r="F162" s="6">
        <v>2.0326513996500002</v>
      </c>
      <c r="G162" s="6">
        <f t="shared" si="32"/>
        <v>0.62709886909623591</v>
      </c>
      <c r="I162" s="5">
        <v>5949</v>
      </c>
      <c r="J162" s="6">
        <v>5.5424159808000004</v>
      </c>
      <c r="K162" s="6">
        <v>2.70526506702</v>
      </c>
      <c r="L162" s="6">
        <f t="shared" si="33"/>
        <v>0.74369911823190116</v>
      </c>
      <c r="N162" s="5">
        <v>565</v>
      </c>
      <c r="O162" s="6">
        <v>4.1357039306400001</v>
      </c>
      <c r="P162" s="6">
        <v>2.2778644907799999</v>
      </c>
      <c r="Q162" s="6">
        <f t="shared" si="34"/>
        <v>0.61654944065366224</v>
      </c>
      <c r="S162" s="6">
        <f t="shared" si="35"/>
        <v>-9.1964856407980689E-2</v>
      </c>
      <c r="T162" s="6">
        <f t="shared" si="36"/>
        <v>-7.7878892122869803E-2</v>
      </c>
      <c r="V162" s="6">
        <f t="shared" si="37"/>
        <v>1.4085964285110886E-2</v>
      </c>
      <c r="X162" s="5">
        <f t="shared" si="38"/>
        <v>0</v>
      </c>
      <c r="Y162" s="5">
        <f t="shared" si="39"/>
        <v>0</v>
      </c>
    </row>
    <row r="163" spans="1:25" x14ac:dyDescent="0.2">
      <c r="A163" s="5" t="s">
        <v>356</v>
      </c>
      <c r="B163" s="5" t="s">
        <v>240</v>
      </c>
      <c r="C163" s="5" t="s">
        <v>163</v>
      </c>
      <c r="D163" s="5">
        <v>22</v>
      </c>
      <c r="E163" s="6">
        <v>4.2418584961699999</v>
      </c>
      <c r="F163" s="6">
        <v>2.3930054508900001</v>
      </c>
      <c r="G163" s="6">
        <f t="shared" si="32"/>
        <v>0.6275561768260991</v>
      </c>
      <c r="I163" s="5">
        <v>237</v>
      </c>
      <c r="J163" s="6">
        <v>5.1626532141699997</v>
      </c>
      <c r="K163" s="6">
        <v>3.2335758940599999</v>
      </c>
      <c r="L163" s="6">
        <f t="shared" si="33"/>
        <v>0.71287295359059832</v>
      </c>
      <c r="N163" s="5">
        <v>448</v>
      </c>
      <c r="O163" s="6">
        <v>6.3882781484200004</v>
      </c>
      <c r="P163" s="6">
        <v>3.1666444755000001</v>
      </c>
      <c r="Q163" s="6">
        <f t="shared" si="34"/>
        <v>0.80538381724949359</v>
      </c>
      <c r="S163" s="6">
        <f t="shared" si="35"/>
        <v>-9.1507548678117501E-2</v>
      </c>
      <c r="T163" s="6">
        <f t="shared" si="36"/>
        <v>8.0129319831658719E-2</v>
      </c>
      <c r="V163" s="6">
        <f t="shared" si="37"/>
        <v>0.17163686850977622</v>
      </c>
      <c r="X163" s="5">
        <f t="shared" si="38"/>
        <v>0</v>
      </c>
      <c r="Y163" s="5">
        <f t="shared" si="39"/>
        <v>0</v>
      </c>
    </row>
    <row r="164" spans="1:25" x14ac:dyDescent="0.2">
      <c r="A164" s="5" t="s">
        <v>2311</v>
      </c>
      <c r="B164" s="5" t="s">
        <v>68</v>
      </c>
      <c r="C164" s="5" t="s">
        <v>251</v>
      </c>
      <c r="D164" s="5">
        <v>13</v>
      </c>
      <c r="E164" s="6">
        <v>4.24700244915</v>
      </c>
      <c r="F164" s="6">
        <v>2.1196317367000002</v>
      </c>
      <c r="G164" s="6">
        <f t="shared" si="32"/>
        <v>0.62808251143853056</v>
      </c>
      <c r="I164" s="5">
        <v>3305</v>
      </c>
      <c r="J164" s="6">
        <v>5.1794478547100002</v>
      </c>
      <c r="K164" s="6">
        <v>2.3563983797599999</v>
      </c>
      <c r="L164" s="6">
        <f t="shared" si="33"/>
        <v>0.7142834650669363</v>
      </c>
      <c r="N164" s="5">
        <v>1132</v>
      </c>
      <c r="O164" s="6">
        <v>4.5270863016199998</v>
      </c>
      <c r="P164" s="6">
        <v>2.3839835205900002</v>
      </c>
      <c r="Q164" s="6">
        <f t="shared" si="34"/>
        <v>0.65581877370004393</v>
      </c>
      <c r="S164" s="6">
        <f t="shared" si="35"/>
        <v>-9.0981214065686045E-2</v>
      </c>
      <c r="T164" s="6">
        <f t="shared" si="36"/>
        <v>-6.802521224145297E-2</v>
      </c>
      <c r="V164" s="6">
        <f t="shared" si="37"/>
        <v>2.2956001824233074E-2</v>
      </c>
      <c r="X164" s="5">
        <f t="shared" si="38"/>
        <v>0</v>
      </c>
      <c r="Y164" s="5">
        <f t="shared" si="39"/>
        <v>0</v>
      </c>
    </row>
    <row r="165" spans="1:25" x14ac:dyDescent="0.2">
      <c r="A165" s="5" t="s">
        <v>2313</v>
      </c>
      <c r="B165" s="5" t="s">
        <v>57</v>
      </c>
      <c r="C165" s="5" t="s">
        <v>120</v>
      </c>
      <c r="D165" s="5">
        <v>31</v>
      </c>
      <c r="E165" s="6">
        <v>4.2577407657700004</v>
      </c>
      <c r="F165" s="6">
        <v>2.5019475046199999</v>
      </c>
      <c r="G165" s="6">
        <f t="shared" si="32"/>
        <v>0.62917921571599555</v>
      </c>
      <c r="I165" s="5">
        <v>6118</v>
      </c>
      <c r="J165" s="6">
        <v>5.5377648610300003</v>
      </c>
      <c r="K165" s="6">
        <v>2.4419959442799999</v>
      </c>
      <c r="L165" s="6">
        <f t="shared" si="33"/>
        <v>0.74333451122805172</v>
      </c>
      <c r="N165" s="5">
        <v>1244</v>
      </c>
      <c r="O165" s="6">
        <v>4.2433118677700001</v>
      </c>
      <c r="P165" s="6">
        <v>2.5858253855500002</v>
      </c>
      <c r="Q165" s="6">
        <f t="shared" si="34"/>
        <v>0.62770495198207954</v>
      </c>
      <c r="S165" s="6">
        <f t="shared" si="35"/>
        <v>-8.9884509788221045E-2</v>
      </c>
      <c r="T165" s="6">
        <f t="shared" si="36"/>
        <v>-6.708798779830194E-2</v>
      </c>
      <c r="V165" s="6">
        <f t="shared" si="37"/>
        <v>2.2796521989919105E-2</v>
      </c>
      <c r="X165" s="5">
        <f t="shared" si="38"/>
        <v>0</v>
      </c>
      <c r="Y165" s="5">
        <f t="shared" si="39"/>
        <v>0</v>
      </c>
    </row>
    <row r="166" spans="1:25" x14ac:dyDescent="0.2">
      <c r="A166" s="5" t="s">
        <v>2074</v>
      </c>
      <c r="B166" s="5" t="s">
        <v>126</v>
      </c>
      <c r="C166" s="5" t="s">
        <v>217</v>
      </c>
      <c r="D166" s="5">
        <v>11</v>
      </c>
      <c r="E166" s="6">
        <v>4.2947899606200002</v>
      </c>
      <c r="F166" s="6">
        <v>1.444319014</v>
      </c>
      <c r="G166" s="6">
        <f t="shared" si="32"/>
        <v>0.63294192924427173</v>
      </c>
      <c r="I166" s="5">
        <v>3429</v>
      </c>
      <c r="J166" s="6">
        <v>5.3922260548400001</v>
      </c>
      <c r="K166" s="6">
        <v>2.6670853000400001</v>
      </c>
      <c r="L166" s="6">
        <f t="shared" si="33"/>
        <v>0.73176809055837244</v>
      </c>
      <c r="N166" s="5">
        <v>958</v>
      </c>
      <c r="O166" s="6">
        <v>4.5390276998800001</v>
      </c>
      <c r="P166" s="6">
        <v>2.3230520966200001</v>
      </c>
      <c r="Q166" s="6">
        <f t="shared" si="34"/>
        <v>0.65696283307735592</v>
      </c>
      <c r="S166" s="6">
        <f t="shared" si="35"/>
        <v>-8.6121796259944872E-2</v>
      </c>
      <c r="T166" s="6">
        <f t="shared" si="36"/>
        <v>-4.9396527372704835E-2</v>
      </c>
      <c r="V166" s="6">
        <f t="shared" si="37"/>
        <v>3.6725268887240037E-2</v>
      </c>
      <c r="X166" s="5">
        <f t="shared" si="38"/>
        <v>0</v>
      </c>
      <c r="Y166" s="5">
        <f t="shared" si="39"/>
        <v>0</v>
      </c>
    </row>
    <row r="167" spans="1:25" x14ac:dyDescent="0.2">
      <c r="A167" s="5" t="s">
        <v>1524</v>
      </c>
      <c r="B167" s="5" t="s">
        <v>308</v>
      </c>
      <c r="C167" s="5" t="s">
        <v>247</v>
      </c>
      <c r="D167" s="5">
        <v>12</v>
      </c>
      <c r="E167" s="6">
        <v>4.3023545806800003</v>
      </c>
      <c r="F167" s="6">
        <v>2.25298837868</v>
      </c>
      <c r="G167" s="6">
        <f t="shared" si="32"/>
        <v>0.63370620012091328</v>
      </c>
      <c r="I167" s="5">
        <v>1133</v>
      </c>
      <c r="J167" s="6">
        <v>4.8984017701499996</v>
      </c>
      <c r="K167" s="6">
        <v>2.50135432629</v>
      </c>
      <c r="L167" s="6">
        <f t="shared" si="33"/>
        <v>0.69005440336999202</v>
      </c>
      <c r="N167" s="5">
        <v>1318</v>
      </c>
      <c r="O167" s="6">
        <v>5.3326744910999997</v>
      </c>
      <c r="P167" s="6">
        <v>2.8226523980199998</v>
      </c>
      <c r="Q167" s="6">
        <f t="shared" si="34"/>
        <v>0.72694507495729299</v>
      </c>
      <c r="S167" s="6">
        <f t="shared" si="35"/>
        <v>-8.5357525383303323E-2</v>
      </c>
      <c r="T167" s="6">
        <f t="shared" si="36"/>
        <v>-2.1127972681148188E-2</v>
      </c>
      <c r="V167" s="6">
        <f t="shared" si="37"/>
        <v>6.4229552702155135E-2</v>
      </c>
      <c r="X167" s="5">
        <f t="shared" si="38"/>
        <v>0</v>
      </c>
      <c r="Y167" s="5">
        <f t="shared" si="39"/>
        <v>0</v>
      </c>
    </row>
    <row r="168" spans="1:25" x14ac:dyDescent="0.2">
      <c r="A168" s="5" t="s">
        <v>704</v>
      </c>
      <c r="B168" s="5" t="s">
        <v>126</v>
      </c>
      <c r="C168" s="5" t="s">
        <v>362</v>
      </c>
      <c r="D168" s="5">
        <v>12</v>
      </c>
      <c r="E168" s="6">
        <v>4.3099977119800004</v>
      </c>
      <c r="F168" s="6">
        <v>2.5233213008400002</v>
      </c>
      <c r="G168" s="6">
        <f t="shared" si="32"/>
        <v>0.63447703960975155</v>
      </c>
      <c r="I168" s="5">
        <v>3429</v>
      </c>
      <c r="J168" s="6">
        <v>5.3922260548400001</v>
      </c>
      <c r="K168" s="6">
        <v>2.6670853000400001</v>
      </c>
      <c r="L168" s="6">
        <f t="shared" si="33"/>
        <v>0.73176809055837244</v>
      </c>
      <c r="N168" s="5">
        <v>677</v>
      </c>
      <c r="O168" s="6">
        <v>5.5306244624499996</v>
      </c>
      <c r="P168" s="6">
        <v>2.3259938721900002</v>
      </c>
      <c r="Q168" s="6">
        <f t="shared" si="34"/>
        <v>0.74277417023507686</v>
      </c>
      <c r="S168" s="6">
        <f t="shared" si="35"/>
        <v>-8.4586685894465052E-2</v>
      </c>
      <c r="T168" s="6">
        <f t="shared" si="36"/>
        <v>3.64148097850161E-2</v>
      </c>
      <c r="V168" s="6">
        <f t="shared" si="37"/>
        <v>0.12100149567948115</v>
      </c>
      <c r="X168" s="5">
        <f t="shared" si="38"/>
        <v>0</v>
      </c>
      <c r="Y168" s="5">
        <f t="shared" si="39"/>
        <v>0</v>
      </c>
    </row>
    <row r="169" spans="1:25" x14ac:dyDescent="0.2">
      <c r="A169" s="5" t="s">
        <v>2429</v>
      </c>
      <c r="B169" s="5" t="s">
        <v>159</v>
      </c>
      <c r="C169" s="5" t="s">
        <v>559</v>
      </c>
      <c r="D169" s="5">
        <v>18</v>
      </c>
      <c r="E169" s="6">
        <v>4.3128844387000003</v>
      </c>
      <c r="F169" s="6">
        <v>2.4349245184299999</v>
      </c>
      <c r="G169" s="6">
        <f t="shared" si="32"/>
        <v>0.63476782162675849</v>
      </c>
      <c r="I169" s="5">
        <v>27700</v>
      </c>
      <c r="J169" s="6">
        <v>5.0751039242299996</v>
      </c>
      <c r="K169" s="6">
        <v>2.45352656803</v>
      </c>
      <c r="L169" s="6">
        <f t="shared" si="33"/>
        <v>0.70544493983796264</v>
      </c>
      <c r="N169" s="5">
        <v>196</v>
      </c>
      <c r="O169" s="6">
        <v>4.3011610988399998</v>
      </c>
      <c r="P169" s="6">
        <v>1.83659312686</v>
      </c>
      <c r="Q169" s="6">
        <f t="shared" si="34"/>
        <v>0.63358570924253377</v>
      </c>
      <c r="S169" s="6">
        <f t="shared" si="35"/>
        <v>-8.4295903877458112E-2</v>
      </c>
      <c r="T169" s="6">
        <f t="shared" si="36"/>
        <v>-9.9096801927936795E-2</v>
      </c>
      <c r="V169" s="6">
        <f t="shared" si="37"/>
        <v>-1.4800898050478684E-2</v>
      </c>
      <c r="X169" s="5">
        <f t="shared" si="38"/>
        <v>0</v>
      </c>
      <c r="Y169" s="5">
        <f t="shared" si="39"/>
        <v>0</v>
      </c>
    </row>
    <row r="170" spans="1:25" x14ac:dyDescent="0.2">
      <c r="A170" s="5" t="s">
        <v>2599</v>
      </c>
      <c r="B170" s="5" t="s">
        <v>66</v>
      </c>
      <c r="C170" s="5" t="s">
        <v>243</v>
      </c>
      <c r="D170" s="5">
        <v>36</v>
      </c>
      <c r="E170" s="6">
        <v>4.3215550675900003</v>
      </c>
      <c r="F170" s="6">
        <v>2.2929628212800002</v>
      </c>
      <c r="G170" s="6">
        <f t="shared" si="32"/>
        <v>0.6356400513863304</v>
      </c>
      <c r="I170" s="5">
        <v>13302</v>
      </c>
      <c r="J170" s="6">
        <v>4.9340107270500004</v>
      </c>
      <c r="K170" s="6">
        <v>2.2233055418499998</v>
      </c>
      <c r="L170" s="6">
        <f t="shared" si="33"/>
        <v>0.69320008935589761</v>
      </c>
      <c r="N170" s="5">
        <v>1228</v>
      </c>
      <c r="O170" s="6">
        <v>4.6101142484900004</v>
      </c>
      <c r="P170" s="6">
        <v>2.2852567614299999</v>
      </c>
      <c r="Q170" s="6">
        <f t="shared" si="34"/>
        <v>0.66371168826903082</v>
      </c>
      <c r="S170" s="6">
        <f t="shared" si="35"/>
        <v>-8.3423674117886204E-2</v>
      </c>
      <c r="T170" s="6">
        <f t="shared" si="36"/>
        <v>-8.1215673383504772E-2</v>
      </c>
      <c r="V170" s="6">
        <f t="shared" si="37"/>
        <v>2.2080007343814323E-3</v>
      </c>
      <c r="X170" s="5">
        <f t="shared" si="38"/>
        <v>0</v>
      </c>
      <c r="Y170" s="5">
        <f t="shared" si="39"/>
        <v>0</v>
      </c>
    </row>
    <row r="171" spans="1:25" x14ac:dyDescent="0.2">
      <c r="A171" s="5" t="s">
        <v>2524</v>
      </c>
      <c r="B171" s="5" t="s">
        <v>148</v>
      </c>
      <c r="C171" s="5" t="s">
        <v>120</v>
      </c>
      <c r="D171" s="5">
        <v>19</v>
      </c>
      <c r="E171" s="6">
        <v>4.3300270697799998</v>
      </c>
      <c r="F171" s="6">
        <v>1.75877632543</v>
      </c>
      <c r="G171" s="6">
        <f t="shared" si="32"/>
        <v>0.63649061141556684</v>
      </c>
      <c r="I171" s="5">
        <v>4659</v>
      </c>
      <c r="J171" s="6">
        <v>5.43984335697</v>
      </c>
      <c r="K171" s="6">
        <v>2.35900160495</v>
      </c>
      <c r="L171" s="6">
        <f t="shared" si="33"/>
        <v>0.7355863941498314</v>
      </c>
      <c r="N171" s="5">
        <v>1244</v>
      </c>
      <c r="O171" s="6">
        <v>4.2433118677700001</v>
      </c>
      <c r="P171" s="6">
        <v>2.5858253855500002</v>
      </c>
      <c r="Q171" s="6">
        <f t="shared" si="34"/>
        <v>0.62770495198207954</v>
      </c>
      <c r="S171" s="6">
        <f t="shared" si="35"/>
        <v>-8.2573114088649757E-2</v>
      </c>
      <c r="T171" s="6">
        <f t="shared" si="36"/>
        <v>-7.4836104876522258E-2</v>
      </c>
      <c r="V171" s="6">
        <f t="shared" si="37"/>
        <v>7.7370092121274991E-3</v>
      </c>
      <c r="X171" s="5">
        <f t="shared" si="38"/>
        <v>0</v>
      </c>
      <c r="Y171" s="5">
        <f t="shared" si="39"/>
        <v>0</v>
      </c>
    </row>
    <row r="172" spans="1:25" x14ac:dyDescent="0.2">
      <c r="A172" s="5" t="s">
        <v>2604</v>
      </c>
      <c r="B172" s="5" t="s">
        <v>98</v>
      </c>
      <c r="C172" s="5" t="s">
        <v>585</v>
      </c>
      <c r="D172" s="5">
        <v>30</v>
      </c>
      <c r="E172" s="6">
        <v>4.3344170034699996</v>
      </c>
      <c r="F172" s="6">
        <v>2.5215874550700001</v>
      </c>
      <c r="G172" s="6">
        <f t="shared" ref="G172:G235" si="40">LOG(E172)</f>
        <v>0.63693069138480862</v>
      </c>
      <c r="I172" s="5">
        <v>10250</v>
      </c>
      <c r="J172" s="6">
        <v>5.1714700978300003</v>
      </c>
      <c r="K172" s="6">
        <v>2.1304701096000001</v>
      </c>
      <c r="L172" s="6">
        <f t="shared" ref="L172:L235" si="41">LOG(J172)</f>
        <v>0.71361401787532042</v>
      </c>
      <c r="N172" s="5">
        <v>1048</v>
      </c>
      <c r="O172" s="6">
        <v>4.40903689677</v>
      </c>
      <c r="P172" s="6">
        <v>2.3222194213599998</v>
      </c>
      <c r="Q172" s="6">
        <f t="shared" ref="Q172:Q235" si="42">LOG(O172)</f>
        <v>0.64434373320975702</v>
      </c>
      <c r="S172" s="6">
        <f t="shared" ref="S172:S235" si="43">G172-$G$2</f>
        <v>-8.2133034119407977E-2</v>
      </c>
      <c r="T172" s="6">
        <f t="shared" ref="T172:T235" si="44">L172-$G$2+Q172-$G$2</f>
        <v>-8.0169699923355764E-2</v>
      </c>
      <c r="V172" s="6">
        <f t="shared" ref="V172:V235" si="45">T172-S172</f>
        <v>1.9633341960522133E-3</v>
      </c>
      <c r="X172" s="5">
        <f t="shared" ref="X172:X235" si="46">IF(V172&gt;$V$2+2*$V$3,1,0)</f>
        <v>0</v>
      </c>
      <c r="Y172" s="5">
        <f t="shared" ref="Y172:Y235" si="47">IF(V172&lt;$V$2-2*$V$3,1,0)</f>
        <v>0</v>
      </c>
    </row>
    <row r="173" spans="1:25" x14ac:dyDescent="0.2">
      <c r="A173" s="5" t="s">
        <v>1941</v>
      </c>
      <c r="B173" s="5" t="s">
        <v>382</v>
      </c>
      <c r="C173" s="5" t="s">
        <v>66</v>
      </c>
      <c r="D173" s="5">
        <v>53</v>
      </c>
      <c r="E173" s="6">
        <v>4.3359955162499997</v>
      </c>
      <c r="F173" s="6">
        <v>2.1597639360800001</v>
      </c>
      <c r="G173" s="6">
        <f t="shared" si="40"/>
        <v>0.63708882443695181</v>
      </c>
      <c r="I173" s="5">
        <v>913</v>
      </c>
      <c r="J173" s="6">
        <v>4.1610068774200002</v>
      </c>
      <c r="K173" s="6">
        <v>2.3112542824800002</v>
      </c>
      <c r="L173" s="6">
        <f t="shared" si="41"/>
        <v>0.619198433606715</v>
      </c>
      <c r="N173" s="5">
        <v>13302</v>
      </c>
      <c r="O173" s="6">
        <v>4.9340107270500004</v>
      </c>
      <c r="P173" s="6">
        <v>2.2233055418499998</v>
      </c>
      <c r="Q173" s="6">
        <f t="shared" si="42"/>
        <v>0.69320008935589761</v>
      </c>
      <c r="S173" s="6">
        <f t="shared" si="43"/>
        <v>-8.1974901067264794E-2</v>
      </c>
      <c r="T173" s="6">
        <f t="shared" si="44"/>
        <v>-0.12572892804582059</v>
      </c>
      <c r="V173" s="6">
        <f t="shared" si="45"/>
        <v>-4.3754026978555793E-2</v>
      </c>
      <c r="X173" s="5">
        <f t="shared" si="46"/>
        <v>0</v>
      </c>
      <c r="Y173" s="5">
        <f t="shared" si="47"/>
        <v>0</v>
      </c>
    </row>
    <row r="174" spans="1:25" x14ac:dyDescent="0.2">
      <c r="A174" s="5" t="s">
        <v>1875</v>
      </c>
      <c r="B174" s="5" t="s">
        <v>82</v>
      </c>
      <c r="C174" s="5" t="s">
        <v>452</v>
      </c>
      <c r="D174" s="5">
        <v>28</v>
      </c>
      <c r="E174" s="6">
        <v>4.3366480191900001</v>
      </c>
      <c r="F174" s="6">
        <v>2.3189319668700001</v>
      </c>
      <c r="G174" s="6">
        <f t="shared" si="40"/>
        <v>0.63715417439066413</v>
      </c>
      <c r="I174" s="5">
        <v>14443</v>
      </c>
      <c r="J174" s="6">
        <v>4.9185864483500001</v>
      </c>
      <c r="K174" s="6">
        <v>2.6215569032000001</v>
      </c>
      <c r="L174" s="6">
        <f t="shared" si="41"/>
        <v>0.6918403088878885</v>
      </c>
      <c r="N174" s="5">
        <v>565</v>
      </c>
      <c r="O174" s="6">
        <v>4.1357039306400001</v>
      </c>
      <c r="P174" s="6">
        <v>2.2778644907799999</v>
      </c>
      <c r="Q174" s="6">
        <f t="shared" si="42"/>
        <v>0.61654944065366224</v>
      </c>
      <c r="S174" s="6">
        <f t="shared" si="43"/>
        <v>-8.190955111355247E-2</v>
      </c>
      <c r="T174" s="6">
        <f t="shared" si="44"/>
        <v>-0.12973770146688246</v>
      </c>
      <c r="V174" s="6">
        <f t="shared" si="45"/>
        <v>-4.782815035332999E-2</v>
      </c>
      <c r="X174" s="5">
        <f t="shared" si="46"/>
        <v>0</v>
      </c>
      <c r="Y174" s="5">
        <f t="shared" si="47"/>
        <v>0</v>
      </c>
    </row>
    <row r="175" spans="1:25" x14ac:dyDescent="0.2">
      <c r="A175" s="5" t="s">
        <v>2110</v>
      </c>
      <c r="B175" s="5" t="s">
        <v>179</v>
      </c>
      <c r="C175" s="5" t="s">
        <v>674</v>
      </c>
      <c r="D175" s="5">
        <v>11</v>
      </c>
      <c r="E175" s="6">
        <v>4.3370337287999998</v>
      </c>
      <c r="F175" s="6">
        <v>1.21209875314</v>
      </c>
      <c r="G175" s="6">
        <f t="shared" si="40"/>
        <v>0.63719279963890763</v>
      </c>
      <c r="I175" s="5">
        <v>3996</v>
      </c>
      <c r="J175" s="6">
        <v>5.65753047869</v>
      </c>
      <c r="K175" s="6">
        <v>2.61170958702</v>
      </c>
      <c r="L175" s="6">
        <f t="shared" si="41"/>
        <v>0.75262690229821605</v>
      </c>
      <c r="N175" s="5">
        <v>661</v>
      </c>
      <c r="O175" s="6">
        <v>4.34755479822</v>
      </c>
      <c r="P175" s="6">
        <v>1.88237361368</v>
      </c>
      <c r="Q175" s="6">
        <f t="shared" si="42"/>
        <v>0.63824506472065701</v>
      </c>
      <c r="S175" s="6">
        <f t="shared" si="43"/>
        <v>-8.1870925865308974E-2</v>
      </c>
      <c r="T175" s="6">
        <f t="shared" si="44"/>
        <v>-4.7255483989560143E-2</v>
      </c>
      <c r="V175" s="6">
        <f t="shared" si="45"/>
        <v>3.4615441875748831E-2</v>
      </c>
      <c r="X175" s="5">
        <f t="shared" si="46"/>
        <v>0</v>
      </c>
      <c r="Y175" s="5">
        <f t="shared" si="47"/>
        <v>0</v>
      </c>
    </row>
    <row r="176" spans="1:25" x14ac:dyDescent="0.2">
      <c r="A176" s="5" t="s">
        <v>2610</v>
      </c>
      <c r="B176" s="5" t="s">
        <v>159</v>
      </c>
      <c r="C176" s="5" t="s">
        <v>973</v>
      </c>
      <c r="D176" s="5">
        <v>26</v>
      </c>
      <c r="E176" s="6">
        <v>4.3593521309099996</v>
      </c>
      <c r="F176" s="6">
        <v>2.9903169831400001</v>
      </c>
      <c r="G176" s="6">
        <f t="shared" si="40"/>
        <v>0.63942195099393528</v>
      </c>
      <c r="I176" s="5">
        <v>27700</v>
      </c>
      <c r="J176" s="6">
        <v>5.0751039242299996</v>
      </c>
      <c r="K176" s="6">
        <v>2.45352656803</v>
      </c>
      <c r="L176" s="6">
        <f t="shared" si="41"/>
        <v>0.70544493983796264</v>
      </c>
      <c r="N176" s="5">
        <v>235</v>
      </c>
      <c r="O176" s="6">
        <v>4.4833095147900002</v>
      </c>
      <c r="P176" s="6">
        <v>2.0881515402900002</v>
      </c>
      <c r="Q176" s="6">
        <f t="shared" si="42"/>
        <v>0.65159872234231497</v>
      </c>
      <c r="S176" s="6">
        <f t="shared" si="43"/>
        <v>-7.9641774510281316E-2</v>
      </c>
      <c r="T176" s="6">
        <f t="shared" si="44"/>
        <v>-8.108378882815559E-2</v>
      </c>
      <c r="V176" s="6">
        <f t="shared" si="45"/>
        <v>-1.4420143178742739E-3</v>
      </c>
      <c r="X176" s="5">
        <f t="shared" si="46"/>
        <v>0</v>
      </c>
      <c r="Y176" s="5">
        <f t="shared" si="47"/>
        <v>0</v>
      </c>
    </row>
    <row r="177" spans="1:25" x14ac:dyDescent="0.2">
      <c r="A177" s="5" t="s">
        <v>2435</v>
      </c>
      <c r="B177" s="5" t="s">
        <v>66</v>
      </c>
      <c r="C177" s="5" t="s">
        <v>973</v>
      </c>
      <c r="D177" s="5">
        <v>11</v>
      </c>
      <c r="E177" s="6">
        <v>4.3655837577799996</v>
      </c>
      <c r="F177" s="6">
        <v>4.9252434023199996</v>
      </c>
      <c r="G177" s="6">
        <f t="shared" si="40"/>
        <v>0.64004232497894653</v>
      </c>
      <c r="I177" s="5">
        <v>13302</v>
      </c>
      <c r="J177" s="6">
        <v>4.9340107270500004</v>
      </c>
      <c r="K177" s="6">
        <v>2.2233055418499998</v>
      </c>
      <c r="L177" s="6">
        <f t="shared" si="41"/>
        <v>0.69320008935589761</v>
      </c>
      <c r="N177" s="5">
        <v>235</v>
      </c>
      <c r="O177" s="6">
        <v>4.4833095147900002</v>
      </c>
      <c r="P177" s="6">
        <v>2.0881515402900002</v>
      </c>
      <c r="Q177" s="6">
        <f t="shared" si="42"/>
        <v>0.65159872234231497</v>
      </c>
      <c r="S177" s="6">
        <f t="shared" si="43"/>
        <v>-7.9021400525270069E-2</v>
      </c>
      <c r="T177" s="6">
        <f t="shared" si="44"/>
        <v>-9.3328639310220618E-2</v>
      </c>
      <c r="V177" s="6">
        <f t="shared" si="45"/>
        <v>-1.4307238784950549E-2</v>
      </c>
      <c r="X177" s="5">
        <f t="shared" si="46"/>
        <v>0</v>
      </c>
      <c r="Y177" s="5">
        <f t="shared" si="47"/>
        <v>0</v>
      </c>
    </row>
    <row r="178" spans="1:25" x14ac:dyDescent="0.2">
      <c r="A178" s="5" t="s">
        <v>2317</v>
      </c>
      <c r="B178" s="5" t="s">
        <v>213</v>
      </c>
      <c r="C178" s="5" t="s">
        <v>82</v>
      </c>
      <c r="D178" s="5">
        <v>23</v>
      </c>
      <c r="E178" s="6">
        <v>4.3663410582199997</v>
      </c>
      <c r="F178" s="6">
        <v>1.7551072864199999</v>
      </c>
      <c r="G178" s="6">
        <f t="shared" si="40"/>
        <v>0.64011765577026458</v>
      </c>
      <c r="I178" s="5">
        <v>463</v>
      </c>
      <c r="J178" s="6">
        <v>4.4144981228300004</v>
      </c>
      <c r="K178" s="6">
        <v>1.5499211212199999</v>
      </c>
      <c r="L178" s="6">
        <f t="shared" si="41"/>
        <v>0.64488133648098123</v>
      </c>
      <c r="N178" s="5">
        <v>14443</v>
      </c>
      <c r="O178" s="6">
        <v>4.9185864483500001</v>
      </c>
      <c r="P178" s="6">
        <v>2.6215569032000001</v>
      </c>
      <c r="Q178" s="6">
        <f t="shared" si="42"/>
        <v>0.6918403088878885</v>
      </c>
      <c r="S178" s="6">
        <f t="shared" si="43"/>
        <v>-7.8946069733952018E-2</v>
      </c>
      <c r="T178" s="6">
        <f t="shared" si="44"/>
        <v>-0.10140580563956347</v>
      </c>
      <c r="V178" s="6">
        <f t="shared" si="45"/>
        <v>-2.2459735905611455E-2</v>
      </c>
      <c r="X178" s="5">
        <f t="shared" si="46"/>
        <v>0</v>
      </c>
      <c r="Y178" s="5">
        <f t="shared" si="47"/>
        <v>0</v>
      </c>
    </row>
    <row r="179" spans="1:25" x14ac:dyDescent="0.2">
      <c r="A179" s="5" t="s">
        <v>2130</v>
      </c>
      <c r="B179" s="5" t="s">
        <v>80</v>
      </c>
      <c r="C179" s="5" t="s">
        <v>120</v>
      </c>
      <c r="D179" s="5">
        <v>55</v>
      </c>
      <c r="E179" s="6">
        <v>4.3723356629200003</v>
      </c>
      <c r="F179" s="6">
        <v>3.3964052329699999</v>
      </c>
      <c r="G179" s="6">
        <f t="shared" si="40"/>
        <v>0.64071349521686483</v>
      </c>
      <c r="I179" s="5">
        <v>15845</v>
      </c>
      <c r="J179" s="6">
        <v>4.9936735699700003</v>
      </c>
      <c r="K179" s="6">
        <v>2.4169518162000001</v>
      </c>
      <c r="L179" s="6">
        <f t="shared" si="41"/>
        <v>0.69842014967047295</v>
      </c>
      <c r="N179" s="5">
        <v>1244</v>
      </c>
      <c r="O179" s="6">
        <v>4.2433118677700001</v>
      </c>
      <c r="P179" s="6">
        <v>2.5858253855500002</v>
      </c>
      <c r="Q179" s="6">
        <f t="shared" si="42"/>
        <v>0.62770495198207954</v>
      </c>
      <c r="S179" s="6">
        <f t="shared" si="43"/>
        <v>-7.8350230287351774E-2</v>
      </c>
      <c r="T179" s="6">
        <f t="shared" si="44"/>
        <v>-0.11200234935588071</v>
      </c>
      <c r="V179" s="6">
        <f t="shared" si="45"/>
        <v>-3.3652119068528941E-2</v>
      </c>
      <c r="X179" s="5">
        <f t="shared" si="46"/>
        <v>0</v>
      </c>
      <c r="Y179" s="5">
        <f t="shared" si="47"/>
        <v>0</v>
      </c>
    </row>
    <row r="180" spans="1:25" x14ac:dyDescent="0.2">
      <c r="A180" s="5" t="s">
        <v>2242</v>
      </c>
      <c r="B180" s="5" t="s">
        <v>98</v>
      </c>
      <c r="C180" s="5" t="s">
        <v>382</v>
      </c>
      <c r="D180" s="5">
        <v>23</v>
      </c>
      <c r="E180" s="6">
        <v>4.3740369327300002</v>
      </c>
      <c r="F180" s="6">
        <v>1.8736096580999999</v>
      </c>
      <c r="G180" s="6">
        <f t="shared" si="40"/>
        <v>0.64088244573708331</v>
      </c>
      <c r="I180" s="5">
        <v>10250</v>
      </c>
      <c r="J180" s="6">
        <v>5.1714700978300003</v>
      </c>
      <c r="K180" s="6">
        <v>2.1304701096000001</v>
      </c>
      <c r="L180" s="6">
        <f t="shared" si="41"/>
        <v>0.71361401787532042</v>
      </c>
      <c r="N180" s="5">
        <v>913</v>
      </c>
      <c r="O180" s="6">
        <v>4.1610068774200002</v>
      </c>
      <c r="P180" s="6">
        <v>2.3112542824800002</v>
      </c>
      <c r="Q180" s="6">
        <f t="shared" si="42"/>
        <v>0.619198433606715</v>
      </c>
      <c r="S180" s="6">
        <f t="shared" si="43"/>
        <v>-7.8181279767133294E-2</v>
      </c>
      <c r="T180" s="6">
        <f t="shared" si="44"/>
        <v>-0.10531499952639778</v>
      </c>
      <c r="V180" s="6">
        <f t="shared" si="45"/>
        <v>-2.7133719759264485E-2</v>
      </c>
      <c r="X180" s="5">
        <f t="shared" si="46"/>
        <v>0</v>
      </c>
      <c r="Y180" s="5">
        <f t="shared" si="47"/>
        <v>0</v>
      </c>
    </row>
    <row r="181" spans="1:25" x14ac:dyDescent="0.2">
      <c r="A181" s="5" t="s">
        <v>1857</v>
      </c>
      <c r="B181" s="5" t="s">
        <v>73</v>
      </c>
      <c r="C181" s="5" t="s">
        <v>1858</v>
      </c>
      <c r="D181" s="5">
        <v>16</v>
      </c>
      <c r="E181" s="6">
        <v>4.3812257427299999</v>
      </c>
      <c r="F181" s="6">
        <v>1.79352028467</v>
      </c>
      <c r="G181" s="6">
        <f t="shared" si="40"/>
        <v>0.64159563078515991</v>
      </c>
      <c r="I181" s="5">
        <v>52946</v>
      </c>
      <c r="J181" s="6">
        <v>4.4906094006200004</v>
      </c>
      <c r="K181" s="6">
        <v>2.29447733699</v>
      </c>
      <c r="L181" s="6">
        <f t="shared" si="41"/>
        <v>0.65230528117433706</v>
      </c>
      <c r="N181" s="5">
        <v>75</v>
      </c>
      <c r="O181" s="6">
        <v>4.5689285558800004</v>
      </c>
      <c r="P181" s="6">
        <v>1.80674148928</v>
      </c>
      <c r="Q181" s="6">
        <f t="shared" si="42"/>
        <v>0.65981436706650187</v>
      </c>
      <c r="S181" s="6">
        <f t="shared" si="43"/>
        <v>-7.746809471905669E-2</v>
      </c>
      <c r="T181" s="6">
        <f t="shared" si="44"/>
        <v>-0.12600780276759427</v>
      </c>
      <c r="V181" s="6">
        <f t="shared" si="45"/>
        <v>-4.8539708048537578E-2</v>
      </c>
      <c r="X181" s="5">
        <f t="shared" si="46"/>
        <v>0</v>
      </c>
      <c r="Y181" s="5">
        <f t="shared" si="47"/>
        <v>0</v>
      </c>
    </row>
    <row r="182" spans="1:25" x14ac:dyDescent="0.2">
      <c r="A182" s="5" t="s">
        <v>2387</v>
      </c>
      <c r="B182" s="5" t="s">
        <v>73</v>
      </c>
      <c r="C182" s="5" t="s">
        <v>2388</v>
      </c>
      <c r="D182" s="5">
        <v>13</v>
      </c>
      <c r="E182" s="6">
        <v>4.3897031865800002</v>
      </c>
      <c r="F182" s="6">
        <v>2.93396223408</v>
      </c>
      <c r="G182" s="6">
        <f t="shared" si="40"/>
        <v>0.6424351560534306</v>
      </c>
      <c r="I182" s="5">
        <v>52946</v>
      </c>
      <c r="J182" s="6">
        <v>4.4906094006200004</v>
      </c>
      <c r="K182" s="6">
        <v>2.29447733699</v>
      </c>
      <c r="L182" s="6">
        <f t="shared" si="41"/>
        <v>0.65230528117433706</v>
      </c>
      <c r="N182" s="5">
        <v>76</v>
      </c>
      <c r="O182" s="6">
        <v>5.3272403763299998</v>
      </c>
      <c r="P182" s="6">
        <v>2.5458178567399998</v>
      </c>
      <c r="Q182" s="6">
        <f t="shared" si="42"/>
        <v>0.72650229351064577</v>
      </c>
      <c r="S182" s="6">
        <f t="shared" si="43"/>
        <v>-7.6628569450785999E-2</v>
      </c>
      <c r="T182" s="6">
        <f t="shared" si="44"/>
        <v>-5.9319876323450371E-2</v>
      </c>
      <c r="V182" s="6">
        <f t="shared" si="45"/>
        <v>1.7308693127335628E-2</v>
      </c>
      <c r="X182" s="5">
        <f t="shared" si="46"/>
        <v>0</v>
      </c>
      <c r="Y182" s="5">
        <f t="shared" si="47"/>
        <v>0</v>
      </c>
    </row>
    <row r="183" spans="1:25" x14ac:dyDescent="0.2">
      <c r="A183" s="5" t="s">
        <v>1997</v>
      </c>
      <c r="B183" s="5" t="s">
        <v>66</v>
      </c>
      <c r="C183" s="5" t="s">
        <v>120</v>
      </c>
      <c r="D183" s="5">
        <v>66</v>
      </c>
      <c r="E183" s="6">
        <v>4.3917928286999999</v>
      </c>
      <c r="F183" s="6">
        <v>2.6625634520500001</v>
      </c>
      <c r="G183" s="6">
        <f t="shared" si="40"/>
        <v>0.64264184522288847</v>
      </c>
      <c r="I183" s="5">
        <v>13302</v>
      </c>
      <c r="J183" s="6">
        <v>4.9340107270500004</v>
      </c>
      <c r="K183" s="6">
        <v>2.2233055418499998</v>
      </c>
      <c r="L183" s="6">
        <f t="shared" si="41"/>
        <v>0.69320008935589761</v>
      </c>
      <c r="N183" s="5">
        <v>1244</v>
      </c>
      <c r="O183" s="6">
        <v>4.2433118677700001</v>
      </c>
      <c r="P183" s="6">
        <v>2.5858253855500002</v>
      </c>
      <c r="Q183" s="6">
        <f t="shared" si="42"/>
        <v>0.62770495198207954</v>
      </c>
      <c r="S183" s="6">
        <f t="shared" si="43"/>
        <v>-7.6421880281328125E-2</v>
      </c>
      <c r="T183" s="6">
        <f t="shared" si="44"/>
        <v>-0.11722240967045605</v>
      </c>
      <c r="V183" s="6">
        <f t="shared" si="45"/>
        <v>-4.0800529389127926E-2</v>
      </c>
      <c r="X183" s="5">
        <f t="shared" si="46"/>
        <v>0</v>
      </c>
      <c r="Y183" s="5">
        <f t="shared" si="47"/>
        <v>0</v>
      </c>
    </row>
    <row r="184" spans="1:25" x14ac:dyDescent="0.2">
      <c r="A184" s="5" t="s">
        <v>2161</v>
      </c>
      <c r="B184" s="5" t="s">
        <v>82</v>
      </c>
      <c r="C184" s="5" t="s">
        <v>674</v>
      </c>
      <c r="D184" s="5">
        <v>28</v>
      </c>
      <c r="E184" s="6">
        <v>4.3921760256900004</v>
      </c>
      <c r="F184" s="6">
        <v>1.9374857965800001</v>
      </c>
      <c r="G184" s="6">
        <f t="shared" si="40"/>
        <v>0.64267973705540826</v>
      </c>
      <c r="I184" s="5">
        <v>14443</v>
      </c>
      <c r="J184" s="6">
        <v>4.9185864483500001</v>
      </c>
      <c r="K184" s="6">
        <v>2.6215569032000001</v>
      </c>
      <c r="L184" s="6">
        <f t="shared" si="41"/>
        <v>0.6918403088878885</v>
      </c>
      <c r="N184" s="5">
        <v>661</v>
      </c>
      <c r="O184" s="6">
        <v>4.34755479822</v>
      </c>
      <c r="P184" s="6">
        <v>1.88237361368</v>
      </c>
      <c r="Q184" s="6">
        <f t="shared" si="42"/>
        <v>0.63824506472065701</v>
      </c>
      <c r="S184" s="6">
        <f t="shared" si="43"/>
        <v>-7.6383988448808338E-2</v>
      </c>
      <c r="T184" s="6">
        <f t="shared" si="44"/>
        <v>-0.10804207739988769</v>
      </c>
      <c r="V184" s="6">
        <f t="shared" si="45"/>
        <v>-3.1658088951079355E-2</v>
      </c>
      <c r="X184" s="5">
        <f t="shared" si="46"/>
        <v>0</v>
      </c>
      <c r="Y184" s="5">
        <f t="shared" si="47"/>
        <v>0</v>
      </c>
    </row>
    <row r="185" spans="1:25" x14ac:dyDescent="0.2">
      <c r="A185" s="5" t="s">
        <v>1242</v>
      </c>
      <c r="B185" s="5" t="s">
        <v>76</v>
      </c>
      <c r="C185" s="5" t="s">
        <v>152</v>
      </c>
      <c r="D185" s="5">
        <v>68</v>
      </c>
      <c r="E185" s="6">
        <v>4.3943696725899999</v>
      </c>
      <c r="F185" s="6">
        <v>2.31736164372</v>
      </c>
      <c r="G185" s="6">
        <f t="shared" si="40"/>
        <v>0.64289658877311895</v>
      </c>
      <c r="I185" s="5">
        <v>16361</v>
      </c>
      <c r="J185" s="6">
        <v>4.7445205467099996</v>
      </c>
      <c r="K185" s="6">
        <v>2.2064862707300001</v>
      </c>
      <c r="L185" s="6">
        <f t="shared" si="41"/>
        <v>0.67619233173933591</v>
      </c>
      <c r="N185" s="5">
        <v>1328</v>
      </c>
      <c r="O185" s="6">
        <v>4.0489820588600001</v>
      </c>
      <c r="P185" s="6">
        <v>2.2264795571399998</v>
      </c>
      <c r="Q185" s="6">
        <f t="shared" si="42"/>
        <v>0.60734585240304817</v>
      </c>
      <c r="S185" s="6">
        <f t="shared" si="43"/>
        <v>-7.6167136731097651E-2</v>
      </c>
      <c r="T185" s="6">
        <f t="shared" si="44"/>
        <v>-0.15458926686604912</v>
      </c>
      <c r="V185" s="6">
        <f t="shared" si="45"/>
        <v>-7.8422130134951473E-2</v>
      </c>
      <c r="X185" s="5">
        <f t="shared" si="46"/>
        <v>0</v>
      </c>
      <c r="Y185" s="5">
        <f t="shared" si="47"/>
        <v>0</v>
      </c>
    </row>
    <row r="186" spans="1:25" x14ac:dyDescent="0.2">
      <c r="A186" s="5" t="s">
        <v>1469</v>
      </c>
      <c r="B186" s="5" t="s">
        <v>76</v>
      </c>
      <c r="C186" s="5" t="s">
        <v>382</v>
      </c>
      <c r="D186" s="5">
        <v>21</v>
      </c>
      <c r="E186" s="6">
        <v>4.3973100138700003</v>
      </c>
      <c r="F186" s="6">
        <v>2.1752427625399999</v>
      </c>
      <c r="G186" s="6">
        <f t="shared" si="40"/>
        <v>0.64318708480708942</v>
      </c>
      <c r="I186" s="5">
        <v>16361</v>
      </c>
      <c r="J186" s="6">
        <v>4.7445205467099996</v>
      </c>
      <c r="K186" s="6">
        <v>2.2064862707300001</v>
      </c>
      <c r="L186" s="6">
        <f t="shared" si="41"/>
        <v>0.67619233173933591</v>
      </c>
      <c r="N186" s="5">
        <v>913</v>
      </c>
      <c r="O186" s="6">
        <v>4.1610068774200002</v>
      </c>
      <c r="P186" s="6">
        <v>2.3112542824800002</v>
      </c>
      <c r="Q186" s="6">
        <f t="shared" si="42"/>
        <v>0.619198433606715</v>
      </c>
      <c r="S186" s="6">
        <f t="shared" si="43"/>
        <v>-7.5876640697127185E-2</v>
      </c>
      <c r="T186" s="6">
        <f t="shared" si="44"/>
        <v>-0.14273668566238229</v>
      </c>
      <c r="V186" s="6">
        <f t="shared" si="45"/>
        <v>-6.6860044965255105E-2</v>
      </c>
      <c r="X186" s="5">
        <f t="shared" si="46"/>
        <v>0</v>
      </c>
      <c r="Y186" s="5">
        <f t="shared" si="47"/>
        <v>0</v>
      </c>
    </row>
    <row r="187" spans="1:25" x14ac:dyDescent="0.2">
      <c r="A187" s="5" t="s">
        <v>1771</v>
      </c>
      <c r="B187" s="5" t="s">
        <v>73</v>
      </c>
      <c r="C187" s="5" t="s">
        <v>229</v>
      </c>
      <c r="D187" s="5">
        <v>155</v>
      </c>
      <c r="E187" s="6">
        <v>4.4048590154099996</v>
      </c>
      <c r="F187" s="6">
        <v>2.0764231361799999</v>
      </c>
      <c r="G187" s="6">
        <f t="shared" si="40"/>
        <v>0.64393201267784572</v>
      </c>
      <c r="I187" s="5">
        <v>52946</v>
      </c>
      <c r="J187" s="6">
        <v>4.4906094006200004</v>
      </c>
      <c r="K187" s="6">
        <v>2.29447733699</v>
      </c>
      <c r="L187" s="6">
        <f t="shared" si="41"/>
        <v>0.65230528117433706</v>
      </c>
      <c r="N187" s="5">
        <v>1227</v>
      </c>
      <c r="O187" s="6">
        <v>4.53944415498</v>
      </c>
      <c r="P187" s="6">
        <v>2.27142111082</v>
      </c>
      <c r="Q187" s="6">
        <f t="shared" si="42"/>
        <v>0.6570026777020701</v>
      </c>
      <c r="S187" s="6">
        <f t="shared" si="43"/>
        <v>-7.5131712826370878E-2</v>
      </c>
      <c r="T187" s="6">
        <f t="shared" si="44"/>
        <v>-0.12881949213202604</v>
      </c>
      <c r="V187" s="6">
        <f t="shared" si="45"/>
        <v>-5.3687779305655159E-2</v>
      </c>
      <c r="X187" s="5">
        <f t="shared" si="46"/>
        <v>0</v>
      </c>
      <c r="Y187" s="5">
        <f t="shared" si="47"/>
        <v>0</v>
      </c>
    </row>
    <row r="188" spans="1:25" x14ac:dyDescent="0.2">
      <c r="A188" s="5" t="s">
        <v>2386</v>
      </c>
      <c r="B188" s="5" t="s">
        <v>148</v>
      </c>
      <c r="C188" s="5" t="s">
        <v>353</v>
      </c>
      <c r="D188" s="5">
        <v>27</v>
      </c>
      <c r="E188" s="6">
        <v>4.4051048363199996</v>
      </c>
      <c r="F188" s="6">
        <v>3.7614572600799998</v>
      </c>
      <c r="G188" s="6">
        <f t="shared" si="40"/>
        <v>0.64395624856951872</v>
      </c>
      <c r="I188" s="5">
        <v>4659</v>
      </c>
      <c r="J188" s="6">
        <v>5.43984335697</v>
      </c>
      <c r="K188" s="6">
        <v>2.35900160495</v>
      </c>
      <c r="L188" s="6">
        <f t="shared" si="41"/>
        <v>0.7355863941498314</v>
      </c>
      <c r="N188" s="5">
        <v>2016</v>
      </c>
      <c r="O188" s="6">
        <v>4.4132192861700004</v>
      </c>
      <c r="P188" s="6">
        <v>2.4691268220799998</v>
      </c>
      <c r="Q188" s="6">
        <f t="shared" si="42"/>
        <v>0.6447555074171708</v>
      </c>
      <c r="S188" s="6">
        <f t="shared" si="43"/>
        <v>-7.5107476934697881E-2</v>
      </c>
      <c r="T188" s="6">
        <f t="shared" si="44"/>
        <v>-5.7785549441430994E-2</v>
      </c>
      <c r="V188" s="6">
        <f t="shared" si="45"/>
        <v>1.7321927493266887E-2</v>
      </c>
      <c r="X188" s="5">
        <f t="shared" si="46"/>
        <v>0</v>
      </c>
      <c r="Y188" s="5">
        <f t="shared" si="47"/>
        <v>0</v>
      </c>
    </row>
    <row r="189" spans="1:25" x14ac:dyDescent="0.2">
      <c r="A189" s="5" t="s">
        <v>1657</v>
      </c>
      <c r="B189" s="5" t="s">
        <v>126</v>
      </c>
      <c r="C189" s="5" t="s">
        <v>308</v>
      </c>
      <c r="D189" s="5">
        <v>21</v>
      </c>
      <c r="E189" s="6">
        <v>4.4072490877300003</v>
      </c>
      <c r="F189" s="6">
        <v>2.5568533145100001</v>
      </c>
      <c r="G189" s="6">
        <f t="shared" si="40"/>
        <v>0.6441675965434156</v>
      </c>
      <c r="I189" s="5">
        <v>3429</v>
      </c>
      <c r="J189" s="6">
        <v>5.3922260548400001</v>
      </c>
      <c r="K189" s="6">
        <v>2.6670853000400001</v>
      </c>
      <c r="L189" s="6">
        <f t="shared" si="41"/>
        <v>0.73176809055837244</v>
      </c>
      <c r="N189" s="5">
        <v>1133</v>
      </c>
      <c r="O189" s="6">
        <v>4.8984017701499996</v>
      </c>
      <c r="P189" s="6">
        <v>2.50135432629</v>
      </c>
      <c r="Q189" s="6">
        <f t="shared" si="42"/>
        <v>0.69005440336999202</v>
      </c>
      <c r="S189" s="6">
        <f t="shared" si="43"/>
        <v>-7.4896128960801001E-2</v>
      </c>
      <c r="T189" s="6">
        <f t="shared" si="44"/>
        <v>-1.6304957080068738E-2</v>
      </c>
      <c r="V189" s="6">
        <f t="shared" si="45"/>
        <v>5.8591171880732262E-2</v>
      </c>
      <c r="X189" s="5">
        <f t="shared" si="46"/>
        <v>0</v>
      </c>
      <c r="Y189" s="5">
        <f t="shared" si="47"/>
        <v>0</v>
      </c>
    </row>
    <row r="190" spans="1:25" x14ac:dyDescent="0.2">
      <c r="A190" s="5" t="s">
        <v>2177</v>
      </c>
      <c r="B190" s="5" t="s">
        <v>88</v>
      </c>
      <c r="C190" s="5" t="s">
        <v>217</v>
      </c>
      <c r="D190" s="5">
        <v>22</v>
      </c>
      <c r="E190" s="6">
        <v>4.4172240009700001</v>
      </c>
      <c r="F190" s="6">
        <v>2.2907107025900002</v>
      </c>
      <c r="G190" s="6">
        <f t="shared" si="40"/>
        <v>0.64514942323813673</v>
      </c>
      <c r="I190" s="5">
        <v>6952</v>
      </c>
      <c r="J190" s="6">
        <v>5.4702460031699998</v>
      </c>
      <c r="K190" s="6">
        <v>2.3721878427099998</v>
      </c>
      <c r="L190" s="6">
        <f t="shared" si="41"/>
        <v>0.73800685748826012</v>
      </c>
      <c r="N190" s="5">
        <v>958</v>
      </c>
      <c r="O190" s="6">
        <v>4.5390276998800001</v>
      </c>
      <c r="P190" s="6">
        <v>2.3230520966200001</v>
      </c>
      <c r="Q190" s="6">
        <f t="shared" si="42"/>
        <v>0.65696283307735592</v>
      </c>
      <c r="S190" s="6">
        <f t="shared" si="43"/>
        <v>-7.3914302266079868E-2</v>
      </c>
      <c r="T190" s="6">
        <f t="shared" si="44"/>
        <v>-4.3157760442817161E-2</v>
      </c>
      <c r="V190" s="6">
        <f t="shared" si="45"/>
        <v>3.0756541823262706E-2</v>
      </c>
      <c r="X190" s="5">
        <f t="shared" si="46"/>
        <v>0</v>
      </c>
      <c r="Y190" s="5">
        <f t="shared" si="47"/>
        <v>0</v>
      </c>
    </row>
    <row r="191" spans="1:25" x14ac:dyDescent="0.2">
      <c r="A191" s="5" t="s">
        <v>776</v>
      </c>
      <c r="B191" s="5" t="s">
        <v>353</v>
      </c>
      <c r="C191" s="5" t="s">
        <v>152</v>
      </c>
      <c r="D191" s="5">
        <v>13</v>
      </c>
      <c r="E191" s="6">
        <v>4.4256312577400001</v>
      </c>
      <c r="F191" s="6">
        <v>2.4987011344700001</v>
      </c>
      <c r="G191" s="6">
        <f t="shared" si="40"/>
        <v>0.64597522581353939</v>
      </c>
      <c r="I191" s="5">
        <v>2016</v>
      </c>
      <c r="J191" s="6">
        <v>4.4132192861700004</v>
      </c>
      <c r="K191" s="6">
        <v>2.4691268220799998</v>
      </c>
      <c r="L191" s="6">
        <f t="shared" si="41"/>
        <v>0.6447555074171708</v>
      </c>
      <c r="N191" s="5">
        <v>1328</v>
      </c>
      <c r="O191" s="6">
        <v>4.0489820588600001</v>
      </c>
      <c r="P191" s="6">
        <v>2.2264795571399998</v>
      </c>
      <c r="Q191" s="6">
        <f t="shared" si="42"/>
        <v>0.60734585240304817</v>
      </c>
      <c r="S191" s="6">
        <f t="shared" si="43"/>
        <v>-7.3088499690677211E-2</v>
      </c>
      <c r="T191" s="6">
        <f t="shared" si="44"/>
        <v>-0.18602609118821423</v>
      </c>
      <c r="V191" s="6">
        <f t="shared" si="45"/>
        <v>-0.11293759149753702</v>
      </c>
      <c r="X191" s="5">
        <f t="shared" si="46"/>
        <v>0</v>
      </c>
      <c r="Y191" s="5">
        <f t="shared" si="47"/>
        <v>0</v>
      </c>
    </row>
    <row r="192" spans="1:25" x14ac:dyDescent="0.2">
      <c r="A192" s="5" t="s">
        <v>1370</v>
      </c>
      <c r="B192" s="5" t="s">
        <v>73</v>
      </c>
      <c r="C192" s="5" t="s">
        <v>649</v>
      </c>
      <c r="D192" s="5">
        <v>19</v>
      </c>
      <c r="E192" s="6">
        <v>4.4284732949999999</v>
      </c>
      <c r="F192" s="6">
        <v>2.8875605089</v>
      </c>
      <c r="G192" s="6">
        <f t="shared" si="40"/>
        <v>0.64625403009790694</v>
      </c>
      <c r="I192" s="5">
        <v>52946</v>
      </c>
      <c r="J192" s="6">
        <v>4.4906094006200004</v>
      </c>
      <c r="K192" s="6">
        <v>2.29447733699</v>
      </c>
      <c r="L192" s="6">
        <f t="shared" si="41"/>
        <v>0.65230528117433706</v>
      </c>
      <c r="N192" s="5">
        <v>172</v>
      </c>
      <c r="O192" s="6">
        <v>4.3756034237800003</v>
      </c>
      <c r="P192" s="6">
        <v>2.3432196644399998</v>
      </c>
      <c r="Q192" s="6">
        <f t="shared" si="42"/>
        <v>0.64103795348334824</v>
      </c>
      <c r="S192" s="6">
        <f t="shared" si="43"/>
        <v>-7.280969540630966E-2</v>
      </c>
      <c r="T192" s="6">
        <f t="shared" si="44"/>
        <v>-0.1447842163507479</v>
      </c>
      <c r="V192" s="6">
        <f t="shared" si="45"/>
        <v>-7.1974520944438236E-2</v>
      </c>
      <c r="X192" s="5">
        <f t="shared" si="46"/>
        <v>0</v>
      </c>
      <c r="Y192" s="5">
        <f t="shared" si="47"/>
        <v>0</v>
      </c>
    </row>
    <row r="193" spans="1:25" x14ac:dyDescent="0.2">
      <c r="A193" s="5" t="s">
        <v>1424</v>
      </c>
      <c r="B193" s="5" t="s">
        <v>86</v>
      </c>
      <c r="C193" s="5" t="s">
        <v>1425</v>
      </c>
      <c r="D193" s="5">
        <v>22</v>
      </c>
      <c r="E193" s="6">
        <v>4.4333408692700003</v>
      </c>
      <c r="F193" s="6">
        <v>2.0934719266099999</v>
      </c>
      <c r="G193" s="6">
        <f t="shared" si="40"/>
        <v>0.64673112447590353</v>
      </c>
      <c r="I193" s="5">
        <v>2283</v>
      </c>
      <c r="J193" s="6">
        <v>4.9442314355299999</v>
      </c>
      <c r="K193" s="6">
        <v>1.9905038854499999</v>
      </c>
      <c r="L193" s="6">
        <f t="shared" si="41"/>
        <v>0.69409879153487242</v>
      </c>
      <c r="N193" s="5">
        <v>108</v>
      </c>
      <c r="O193" s="6">
        <v>3.9987335868699998</v>
      </c>
      <c r="P193" s="6">
        <v>2.2982179255499999</v>
      </c>
      <c r="Q193" s="6">
        <f t="shared" si="42"/>
        <v>0.60192247049849823</v>
      </c>
      <c r="S193" s="6">
        <f t="shared" si="43"/>
        <v>-7.233260102831307E-2</v>
      </c>
      <c r="T193" s="6">
        <f t="shared" si="44"/>
        <v>-0.14210618897506255</v>
      </c>
      <c r="V193" s="6">
        <f t="shared" si="45"/>
        <v>-6.9773587946749482E-2</v>
      </c>
      <c r="X193" s="5">
        <f t="shared" si="46"/>
        <v>0</v>
      </c>
      <c r="Y193" s="5">
        <f t="shared" si="47"/>
        <v>0</v>
      </c>
    </row>
    <row r="194" spans="1:25" x14ac:dyDescent="0.2">
      <c r="A194" s="5" t="s">
        <v>1583</v>
      </c>
      <c r="B194" s="5" t="s">
        <v>73</v>
      </c>
      <c r="C194" s="5" t="s">
        <v>973</v>
      </c>
      <c r="D194" s="5">
        <v>41</v>
      </c>
      <c r="E194" s="6">
        <v>4.4336146146699997</v>
      </c>
      <c r="F194" s="6">
        <v>1.95661782895</v>
      </c>
      <c r="G194" s="6">
        <f t="shared" si="40"/>
        <v>0.64675794001973241</v>
      </c>
      <c r="I194" s="5">
        <v>52946</v>
      </c>
      <c r="J194" s="6">
        <v>4.4906094006200004</v>
      </c>
      <c r="K194" s="6">
        <v>2.29447733699</v>
      </c>
      <c r="L194" s="6">
        <f t="shared" si="41"/>
        <v>0.65230528117433706</v>
      </c>
      <c r="N194" s="5">
        <v>235</v>
      </c>
      <c r="O194" s="6">
        <v>4.4833095147900002</v>
      </c>
      <c r="P194" s="6">
        <v>2.0881515402900002</v>
      </c>
      <c r="Q194" s="6">
        <f t="shared" si="42"/>
        <v>0.65159872234231497</v>
      </c>
      <c r="S194" s="6">
        <f t="shared" si="43"/>
        <v>-7.2305785484484186E-2</v>
      </c>
      <c r="T194" s="6">
        <f t="shared" si="44"/>
        <v>-0.13422344749178117</v>
      </c>
      <c r="V194" s="6">
        <f t="shared" si="45"/>
        <v>-6.1917662007296981E-2</v>
      </c>
      <c r="X194" s="5">
        <f t="shared" si="46"/>
        <v>0</v>
      </c>
      <c r="Y194" s="5">
        <f t="shared" si="47"/>
        <v>0</v>
      </c>
    </row>
    <row r="195" spans="1:25" x14ac:dyDescent="0.2">
      <c r="A195" s="5" t="s">
        <v>1282</v>
      </c>
      <c r="B195" s="5" t="s">
        <v>73</v>
      </c>
      <c r="C195" s="5" t="s">
        <v>674</v>
      </c>
      <c r="D195" s="5">
        <v>92</v>
      </c>
      <c r="E195" s="6">
        <v>4.4397642308899998</v>
      </c>
      <c r="F195" s="6">
        <v>1.9214071697599999</v>
      </c>
      <c r="G195" s="6">
        <f t="shared" si="40"/>
        <v>0.64735990796548204</v>
      </c>
      <c r="I195" s="5">
        <v>52946</v>
      </c>
      <c r="J195" s="6">
        <v>4.4906094006200004</v>
      </c>
      <c r="K195" s="6">
        <v>2.29447733699</v>
      </c>
      <c r="L195" s="6">
        <f t="shared" si="41"/>
        <v>0.65230528117433706</v>
      </c>
      <c r="N195" s="5">
        <v>661</v>
      </c>
      <c r="O195" s="6">
        <v>4.34755479822</v>
      </c>
      <c r="P195" s="6">
        <v>1.88237361368</v>
      </c>
      <c r="Q195" s="6">
        <f t="shared" si="42"/>
        <v>0.63824506472065701</v>
      </c>
      <c r="S195" s="6">
        <f t="shared" si="43"/>
        <v>-7.170381753873456E-2</v>
      </c>
      <c r="T195" s="6">
        <f t="shared" si="44"/>
        <v>-0.14757710511343913</v>
      </c>
      <c r="V195" s="6">
        <f t="shared" si="45"/>
        <v>-7.5873287574704573E-2</v>
      </c>
      <c r="X195" s="5">
        <f t="shared" si="46"/>
        <v>0</v>
      </c>
      <c r="Y195" s="5">
        <f t="shared" si="47"/>
        <v>0</v>
      </c>
    </row>
    <row r="196" spans="1:25" x14ac:dyDescent="0.2">
      <c r="A196" s="5" t="s">
        <v>1562</v>
      </c>
      <c r="B196" s="5" t="s">
        <v>43</v>
      </c>
      <c r="C196" s="5" t="s">
        <v>452</v>
      </c>
      <c r="D196" s="5">
        <v>16</v>
      </c>
      <c r="E196" s="6">
        <v>4.4491226001399999</v>
      </c>
      <c r="F196" s="6">
        <v>2.1175607854999998</v>
      </c>
      <c r="G196" s="6">
        <f t="shared" si="40"/>
        <v>0.64827437334316051</v>
      </c>
      <c r="I196" s="5">
        <v>10642</v>
      </c>
      <c r="J196" s="6">
        <v>4.8755316934600001</v>
      </c>
      <c r="K196" s="6">
        <v>2.4898385973699999</v>
      </c>
      <c r="L196" s="6">
        <f t="shared" si="41"/>
        <v>0.68802198392059388</v>
      </c>
      <c r="N196" s="5">
        <v>565</v>
      </c>
      <c r="O196" s="6">
        <v>4.1357039306400001</v>
      </c>
      <c r="P196" s="6">
        <v>2.2778644907799999</v>
      </c>
      <c r="Q196" s="6">
        <f t="shared" si="42"/>
        <v>0.61654944065366224</v>
      </c>
      <c r="S196" s="6">
        <f t="shared" si="43"/>
        <v>-7.0789352161056085E-2</v>
      </c>
      <c r="T196" s="6">
        <f t="shared" si="44"/>
        <v>-0.13355602643417708</v>
      </c>
      <c r="V196" s="6">
        <f t="shared" si="45"/>
        <v>-6.2766674273120993E-2</v>
      </c>
      <c r="X196" s="5">
        <f t="shared" si="46"/>
        <v>0</v>
      </c>
      <c r="Y196" s="5">
        <f t="shared" si="47"/>
        <v>0</v>
      </c>
    </row>
    <row r="197" spans="1:25" x14ac:dyDescent="0.2">
      <c r="A197" s="5" t="s">
        <v>1528</v>
      </c>
      <c r="B197" s="5" t="s">
        <v>76</v>
      </c>
      <c r="C197" s="5" t="s">
        <v>120</v>
      </c>
      <c r="D197" s="5">
        <v>49</v>
      </c>
      <c r="E197" s="6">
        <v>4.4538210579299999</v>
      </c>
      <c r="F197" s="6">
        <v>2.4560377775800002</v>
      </c>
      <c r="G197" s="6">
        <f t="shared" si="40"/>
        <v>0.64873276431123961</v>
      </c>
      <c r="I197" s="5">
        <v>16361</v>
      </c>
      <c r="J197" s="6">
        <v>4.7445205467099996</v>
      </c>
      <c r="K197" s="6">
        <v>2.2064862707300001</v>
      </c>
      <c r="L197" s="6">
        <f t="shared" si="41"/>
        <v>0.67619233173933591</v>
      </c>
      <c r="N197" s="5">
        <v>1244</v>
      </c>
      <c r="O197" s="6">
        <v>4.2433118677700001</v>
      </c>
      <c r="P197" s="6">
        <v>2.5858253855500002</v>
      </c>
      <c r="Q197" s="6">
        <f t="shared" si="42"/>
        <v>0.62770495198207954</v>
      </c>
      <c r="S197" s="6">
        <f t="shared" si="43"/>
        <v>-7.0330961192976993E-2</v>
      </c>
      <c r="T197" s="6">
        <f t="shared" si="44"/>
        <v>-0.13423016728701775</v>
      </c>
      <c r="V197" s="6">
        <f t="shared" si="45"/>
        <v>-6.3899206094040761E-2</v>
      </c>
      <c r="X197" s="5">
        <f t="shared" si="46"/>
        <v>0</v>
      </c>
      <c r="Y197" s="5">
        <f t="shared" si="47"/>
        <v>0</v>
      </c>
    </row>
    <row r="198" spans="1:25" x14ac:dyDescent="0.2">
      <c r="A198" s="5" t="s">
        <v>2084</v>
      </c>
      <c r="B198" s="5" t="s">
        <v>179</v>
      </c>
      <c r="C198" s="5" t="s">
        <v>121</v>
      </c>
      <c r="D198" s="5">
        <v>16</v>
      </c>
      <c r="E198" s="6">
        <v>4.4555146544099999</v>
      </c>
      <c r="F198" s="6">
        <v>1.3297644417800001</v>
      </c>
      <c r="G198" s="6">
        <f t="shared" si="40"/>
        <v>0.64889787642249963</v>
      </c>
      <c r="I198" s="5">
        <v>3996</v>
      </c>
      <c r="J198" s="6">
        <v>5.65753047869</v>
      </c>
      <c r="K198" s="6">
        <v>2.61170958702</v>
      </c>
      <c r="L198" s="6">
        <f t="shared" si="41"/>
        <v>0.75262690229821605</v>
      </c>
      <c r="N198" s="5">
        <v>1166</v>
      </c>
      <c r="O198" s="6">
        <v>3.7962033741100001</v>
      </c>
      <c r="P198" s="6">
        <v>2.2330328264400001</v>
      </c>
      <c r="Q198" s="6">
        <f t="shared" si="42"/>
        <v>0.57934947084898369</v>
      </c>
      <c r="S198" s="6">
        <f t="shared" si="43"/>
        <v>-7.0165849081716969E-2</v>
      </c>
      <c r="T198" s="6">
        <f t="shared" si="44"/>
        <v>-0.10615107786123346</v>
      </c>
      <c r="V198" s="6">
        <f t="shared" si="45"/>
        <v>-3.5985228779516487E-2</v>
      </c>
      <c r="X198" s="5">
        <f t="shared" si="46"/>
        <v>0</v>
      </c>
      <c r="Y198" s="5">
        <f t="shared" si="47"/>
        <v>0</v>
      </c>
    </row>
    <row r="199" spans="1:25" x14ac:dyDescent="0.2">
      <c r="A199" s="5" t="s">
        <v>1819</v>
      </c>
      <c r="B199" s="5" t="s">
        <v>76</v>
      </c>
      <c r="C199" s="5" t="s">
        <v>209</v>
      </c>
      <c r="D199" s="5">
        <v>29</v>
      </c>
      <c r="E199" s="6">
        <v>4.4644549281100003</v>
      </c>
      <c r="F199" s="6">
        <v>2.01402595365</v>
      </c>
      <c r="G199" s="6">
        <f t="shared" si="40"/>
        <v>0.64976844280702184</v>
      </c>
      <c r="I199" s="5">
        <v>16361</v>
      </c>
      <c r="J199" s="6">
        <v>4.7445205467099996</v>
      </c>
      <c r="K199" s="6">
        <v>2.2064862707300001</v>
      </c>
      <c r="L199" s="6">
        <f t="shared" si="41"/>
        <v>0.67619233173933591</v>
      </c>
      <c r="N199" s="5">
        <v>994</v>
      </c>
      <c r="O199" s="6">
        <v>4.3872562541400004</v>
      </c>
      <c r="P199" s="6">
        <v>2.2454818531199998</v>
      </c>
      <c r="Q199" s="6">
        <f t="shared" si="42"/>
        <v>0.64219300174224991</v>
      </c>
      <c r="S199" s="6">
        <f t="shared" si="43"/>
        <v>-6.929528269719476E-2</v>
      </c>
      <c r="T199" s="6">
        <f t="shared" si="44"/>
        <v>-0.11974211752684738</v>
      </c>
      <c r="V199" s="6">
        <f t="shared" si="45"/>
        <v>-5.044683482965262E-2</v>
      </c>
      <c r="X199" s="5">
        <f t="shared" si="46"/>
        <v>0</v>
      </c>
      <c r="Y199" s="5">
        <f t="shared" si="47"/>
        <v>0</v>
      </c>
    </row>
    <row r="200" spans="1:25" x14ac:dyDescent="0.2">
      <c r="A200" s="5" t="s">
        <v>1147</v>
      </c>
      <c r="B200" s="5" t="s">
        <v>128</v>
      </c>
      <c r="C200" s="5" t="s">
        <v>108</v>
      </c>
      <c r="D200" s="5">
        <v>21</v>
      </c>
      <c r="E200" s="6">
        <v>4.4655195482499996</v>
      </c>
      <c r="F200" s="6">
        <v>3.6296918152100002</v>
      </c>
      <c r="G200" s="6">
        <f t="shared" si="40"/>
        <v>0.64987199487327674</v>
      </c>
      <c r="I200" s="5">
        <v>4155</v>
      </c>
      <c r="J200" s="6">
        <v>5.4431536635300004</v>
      </c>
      <c r="K200" s="6">
        <v>2.3129342783800002</v>
      </c>
      <c r="L200" s="6">
        <f t="shared" si="41"/>
        <v>0.73585059488682425</v>
      </c>
      <c r="N200" s="5">
        <v>788</v>
      </c>
      <c r="O200" s="6">
        <v>5.2025044730900003</v>
      </c>
      <c r="P200" s="6">
        <v>2.37876556893</v>
      </c>
      <c r="Q200" s="6">
        <f t="shared" si="42"/>
        <v>0.71621246228827173</v>
      </c>
      <c r="S200" s="6">
        <f t="shared" si="43"/>
        <v>-6.9191730630939863E-2</v>
      </c>
      <c r="T200" s="6">
        <f t="shared" si="44"/>
        <v>1.3935606166662784E-2</v>
      </c>
      <c r="V200" s="6">
        <f t="shared" si="45"/>
        <v>8.3127336797602647E-2</v>
      </c>
      <c r="X200" s="5">
        <f t="shared" si="46"/>
        <v>0</v>
      </c>
      <c r="Y200" s="5">
        <f t="shared" si="47"/>
        <v>0</v>
      </c>
    </row>
    <row r="201" spans="1:25" x14ac:dyDescent="0.2">
      <c r="A201" s="5" t="s">
        <v>1885</v>
      </c>
      <c r="B201" s="5" t="s">
        <v>159</v>
      </c>
      <c r="C201" s="5" t="s">
        <v>452</v>
      </c>
      <c r="D201" s="5">
        <v>41</v>
      </c>
      <c r="E201" s="6">
        <v>4.4693800565800004</v>
      </c>
      <c r="F201" s="6">
        <v>3.0178313154400001</v>
      </c>
      <c r="G201" s="6">
        <f t="shared" si="40"/>
        <v>0.6502472867385567</v>
      </c>
      <c r="I201" s="5">
        <v>27700</v>
      </c>
      <c r="J201" s="6">
        <v>5.0751039242299996</v>
      </c>
      <c r="K201" s="6">
        <v>2.45352656803</v>
      </c>
      <c r="L201" s="6">
        <f t="shared" si="41"/>
        <v>0.70544493983796264</v>
      </c>
      <c r="N201" s="5">
        <v>565</v>
      </c>
      <c r="O201" s="6">
        <v>4.1357039306400001</v>
      </c>
      <c r="P201" s="6">
        <v>2.2778644907799999</v>
      </c>
      <c r="Q201" s="6">
        <f t="shared" si="42"/>
        <v>0.61654944065366224</v>
      </c>
      <c r="S201" s="6">
        <f t="shared" si="43"/>
        <v>-6.8816438765659904E-2</v>
      </c>
      <c r="T201" s="6">
        <f t="shared" si="44"/>
        <v>-0.11613307051680832</v>
      </c>
      <c r="V201" s="6">
        <f t="shared" si="45"/>
        <v>-4.7316631751148419E-2</v>
      </c>
      <c r="X201" s="5">
        <f t="shared" si="46"/>
        <v>0</v>
      </c>
      <c r="Y201" s="5">
        <f t="shared" si="47"/>
        <v>0</v>
      </c>
    </row>
    <row r="202" spans="1:25" x14ac:dyDescent="0.2">
      <c r="A202" s="5" t="s">
        <v>2178</v>
      </c>
      <c r="B202" s="5" t="s">
        <v>76</v>
      </c>
      <c r="C202" s="5" t="s">
        <v>151</v>
      </c>
      <c r="D202" s="5">
        <v>44</v>
      </c>
      <c r="E202" s="6">
        <v>4.4821148285100003</v>
      </c>
      <c r="F202" s="6">
        <v>1.8801146667899999</v>
      </c>
      <c r="G202" s="6">
        <f t="shared" si="40"/>
        <v>0.65148297864916382</v>
      </c>
      <c r="I202" s="5">
        <v>16361</v>
      </c>
      <c r="J202" s="6">
        <v>4.7445205467099996</v>
      </c>
      <c r="K202" s="6">
        <v>2.2064862707300001</v>
      </c>
      <c r="L202" s="6">
        <f t="shared" si="41"/>
        <v>0.67619233173933591</v>
      </c>
      <c r="N202" s="5">
        <v>1089</v>
      </c>
      <c r="O202" s="6">
        <v>4.6089572417599998</v>
      </c>
      <c r="P202" s="6">
        <v>2.0191606047200001</v>
      </c>
      <c r="Q202" s="6">
        <f t="shared" si="42"/>
        <v>0.66360267910438042</v>
      </c>
      <c r="S202" s="6">
        <f t="shared" si="43"/>
        <v>-6.7580746855052776E-2</v>
      </c>
      <c r="T202" s="6">
        <f t="shared" si="44"/>
        <v>-9.8332440164716872E-2</v>
      </c>
      <c r="V202" s="6">
        <f t="shared" si="45"/>
        <v>-3.0751693309664097E-2</v>
      </c>
      <c r="X202" s="5">
        <f t="shared" si="46"/>
        <v>0</v>
      </c>
      <c r="Y202" s="5">
        <f t="shared" si="47"/>
        <v>0</v>
      </c>
    </row>
    <row r="203" spans="1:25" x14ac:dyDescent="0.2">
      <c r="A203" s="5" t="s">
        <v>2230</v>
      </c>
      <c r="B203" s="5" t="s">
        <v>148</v>
      </c>
      <c r="C203" s="5" t="s">
        <v>152</v>
      </c>
      <c r="D203" s="5">
        <v>17</v>
      </c>
      <c r="E203" s="6">
        <v>4.4876409591100002</v>
      </c>
      <c r="F203" s="6">
        <v>1.2726264280099999</v>
      </c>
      <c r="G203" s="6">
        <f t="shared" si="40"/>
        <v>0.65201810321360598</v>
      </c>
      <c r="I203" s="5">
        <v>4659</v>
      </c>
      <c r="J203" s="6">
        <v>5.43984335697</v>
      </c>
      <c r="K203" s="6">
        <v>2.35900160495</v>
      </c>
      <c r="L203" s="6">
        <f t="shared" si="41"/>
        <v>0.7355863941498314</v>
      </c>
      <c r="N203" s="5">
        <v>1328</v>
      </c>
      <c r="O203" s="6">
        <v>4.0489820588600001</v>
      </c>
      <c r="P203" s="6">
        <v>2.2264795571399998</v>
      </c>
      <c r="Q203" s="6">
        <f t="shared" si="42"/>
        <v>0.60734585240304817</v>
      </c>
      <c r="S203" s="6">
        <f t="shared" si="43"/>
        <v>-6.7045622290610618E-2</v>
      </c>
      <c r="T203" s="6">
        <f t="shared" si="44"/>
        <v>-9.5195204455553628E-2</v>
      </c>
      <c r="V203" s="6">
        <f t="shared" si="45"/>
        <v>-2.814958216494301E-2</v>
      </c>
      <c r="X203" s="5">
        <f t="shared" si="46"/>
        <v>0</v>
      </c>
      <c r="Y203" s="5">
        <f t="shared" si="47"/>
        <v>0</v>
      </c>
    </row>
    <row r="204" spans="1:25" x14ac:dyDescent="0.2">
      <c r="A204" s="5" t="s">
        <v>1971</v>
      </c>
      <c r="B204" s="5" t="s">
        <v>179</v>
      </c>
      <c r="C204" s="5" t="s">
        <v>243</v>
      </c>
      <c r="D204" s="5">
        <v>15</v>
      </c>
      <c r="E204" s="6">
        <v>4.5194095620799999</v>
      </c>
      <c r="F204" s="6">
        <v>2.5814598769399999</v>
      </c>
      <c r="G204" s="6">
        <f t="shared" si="40"/>
        <v>0.65508170014764855</v>
      </c>
      <c r="I204" s="5">
        <v>3996</v>
      </c>
      <c r="J204" s="6">
        <v>5.65753047869</v>
      </c>
      <c r="K204" s="6">
        <v>2.61170958702</v>
      </c>
      <c r="L204" s="6">
        <f t="shared" si="41"/>
        <v>0.75262690229821605</v>
      </c>
      <c r="N204" s="5">
        <v>1228</v>
      </c>
      <c r="O204" s="6">
        <v>4.6101142484900004</v>
      </c>
      <c r="P204" s="6">
        <v>2.2852567614299999</v>
      </c>
      <c r="Q204" s="6">
        <f t="shared" si="42"/>
        <v>0.66371168826903082</v>
      </c>
      <c r="S204" s="6">
        <f t="shared" si="43"/>
        <v>-6.3982025356568051E-2</v>
      </c>
      <c r="T204" s="6">
        <f t="shared" si="44"/>
        <v>-2.1788860441186331E-2</v>
      </c>
      <c r="V204" s="6">
        <f t="shared" si="45"/>
        <v>4.219316491538172E-2</v>
      </c>
      <c r="X204" s="5">
        <f t="shared" si="46"/>
        <v>0</v>
      </c>
      <c r="Y204" s="5">
        <f t="shared" si="47"/>
        <v>0</v>
      </c>
    </row>
    <row r="205" spans="1:25" x14ac:dyDescent="0.2">
      <c r="A205" s="5" t="s">
        <v>2123</v>
      </c>
      <c r="B205" s="5" t="s">
        <v>17</v>
      </c>
      <c r="C205" s="5" t="s">
        <v>120</v>
      </c>
      <c r="D205" s="5">
        <v>27</v>
      </c>
      <c r="E205" s="6">
        <v>4.51969907307</v>
      </c>
      <c r="F205" s="6">
        <v>3.2388408118499998</v>
      </c>
      <c r="G205" s="6">
        <f t="shared" si="40"/>
        <v>0.65510951993177235</v>
      </c>
      <c r="I205" s="5">
        <v>7393</v>
      </c>
      <c r="J205" s="6">
        <v>5.1576988766699996</v>
      </c>
      <c r="K205" s="6">
        <v>2.8924132905</v>
      </c>
      <c r="L205" s="6">
        <f t="shared" si="41"/>
        <v>0.71245598300973401</v>
      </c>
      <c r="N205" s="5">
        <v>1244</v>
      </c>
      <c r="O205" s="6">
        <v>4.2433118677700001</v>
      </c>
      <c r="P205" s="6">
        <v>2.5858253855500002</v>
      </c>
      <c r="Q205" s="6">
        <f t="shared" si="42"/>
        <v>0.62770495198207954</v>
      </c>
      <c r="S205" s="6">
        <f t="shared" si="43"/>
        <v>-6.3954205572444245E-2</v>
      </c>
      <c r="T205" s="6">
        <f t="shared" si="44"/>
        <v>-9.7966516016619654E-2</v>
      </c>
      <c r="V205" s="6">
        <f t="shared" si="45"/>
        <v>-3.4012310444175409E-2</v>
      </c>
      <c r="X205" s="5">
        <f t="shared" si="46"/>
        <v>0</v>
      </c>
      <c r="Y205" s="5">
        <f t="shared" si="47"/>
        <v>0</v>
      </c>
    </row>
    <row r="206" spans="1:25" x14ac:dyDescent="0.2">
      <c r="A206" s="5" t="s">
        <v>315</v>
      </c>
      <c r="B206" s="5" t="s">
        <v>316</v>
      </c>
      <c r="C206" s="5" t="s">
        <v>55</v>
      </c>
      <c r="D206" s="5">
        <v>43</v>
      </c>
      <c r="E206" s="6">
        <v>4.5225069152500001</v>
      </c>
      <c r="F206" s="6">
        <v>2.3878759897999999</v>
      </c>
      <c r="G206" s="6">
        <f t="shared" si="40"/>
        <v>0.65537923960097688</v>
      </c>
      <c r="I206" s="5">
        <v>482</v>
      </c>
      <c r="J206" s="6">
        <v>5.5595089094399999</v>
      </c>
      <c r="K206" s="6">
        <v>2.3449035069600002</v>
      </c>
      <c r="L206" s="6">
        <f t="shared" si="41"/>
        <v>0.74503643054971358</v>
      </c>
      <c r="N206" s="5">
        <v>368</v>
      </c>
      <c r="O206" s="6">
        <v>6.5150113130899996</v>
      </c>
      <c r="P206" s="6">
        <v>5.7873189206999998</v>
      </c>
      <c r="Q206" s="6">
        <f t="shared" si="42"/>
        <v>0.8139151741864844</v>
      </c>
      <c r="S206" s="6">
        <f t="shared" si="43"/>
        <v>-6.3684485903239718E-2</v>
      </c>
      <c r="T206" s="6">
        <f t="shared" si="44"/>
        <v>0.12082415372776478</v>
      </c>
      <c r="V206" s="6">
        <f t="shared" si="45"/>
        <v>0.1845086396310045</v>
      </c>
      <c r="X206" s="5">
        <f t="shared" si="46"/>
        <v>0</v>
      </c>
      <c r="Y206" s="5">
        <f t="shared" si="47"/>
        <v>0</v>
      </c>
    </row>
    <row r="207" spans="1:25" x14ac:dyDescent="0.2">
      <c r="A207" s="5" t="s">
        <v>2434</v>
      </c>
      <c r="B207" s="5" t="s">
        <v>43</v>
      </c>
      <c r="C207" s="5" t="s">
        <v>271</v>
      </c>
      <c r="D207" s="5">
        <v>24</v>
      </c>
      <c r="E207" s="6">
        <v>4.5226701377099996</v>
      </c>
      <c r="F207" s="6">
        <v>2.4095308153300001</v>
      </c>
      <c r="G207" s="6">
        <f t="shared" si="40"/>
        <v>0.65539491350394041</v>
      </c>
      <c r="I207" s="5">
        <v>10642</v>
      </c>
      <c r="J207" s="6">
        <v>4.8755316934600001</v>
      </c>
      <c r="K207" s="6">
        <v>2.4898385973699999</v>
      </c>
      <c r="L207" s="6">
        <f t="shared" si="41"/>
        <v>0.68802198392059388</v>
      </c>
      <c r="N207" s="5">
        <v>938</v>
      </c>
      <c r="O207" s="6">
        <v>5.0223740369999996</v>
      </c>
      <c r="P207" s="6">
        <v>2.4546856775800001</v>
      </c>
      <c r="Q207" s="6">
        <f t="shared" si="42"/>
        <v>0.7009090532905049</v>
      </c>
      <c r="S207" s="6">
        <f t="shared" si="43"/>
        <v>-6.3668812000276187E-2</v>
      </c>
      <c r="T207" s="6">
        <f t="shared" si="44"/>
        <v>-4.9196413797334415E-2</v>
      </c>
      <c r="V207" s="6">
        <f t="shared" si="45"/>
        <v>1.4472398202941772E-2</v>
      </c>
      <c r="X207" s="5">
        <f t="shared" si="46"/>
        <v>0</v>
      </c>
      <c r="Y207" s="5">
        <f t="shared" si="47"/>
        <v>0</v>
      </c>
    </row>
    <row r="208" spans="1:25" x14ac:dyDescent="0.2">
      <c r="A208" s="5" t="s">
        <v>1763</v>
      </c>
      <c r="B208" s="5" t="s">
        <v>76</v>
      </c>
      <c r="C208" s="5" t="s">
        <v>585</v>
      </c>
      <c r="D208" s="5">
        <v>40</v>
      </c>
      <c r="E208" s="6">
        <v>4.5232989944000002</v>
      </c>
      <c r="F208" s="6">
        <v>1.89382344745</v>
      </c>
      <c r="G208" s="6">
        <f t="shared" si="40"/>
        <v>0.65545529597636021</v>
      </c>
      <c r="I208" s="5">
        <v>16361</v>
      </c>
      <c r="J208" s="6">
        <v>4.7445205467099996</v>
      </c>
      <c r="K208" s="6">
        <v>2.2064862707300001</v>
      </c>
      <c r="L208" s="6">
        <f t="shared" si="41"/>
        <v>0.67619233173933591</v>
      </c>
      <c r="N208" s="5">
        <v>1048</v>
      </c>
      <c r="O208" s="6">
        <v>4.40903689677</v>
      </c>
      <c r="P208" s="6">
        <v>2.3222194213599998</v>
      </c>
      <c r="Q208" s="6">
        <f t="shared" si="42"/>
        <v>0.64434373320975702</v>
      </c>
      <c r="S208" s="6">
        <f t="shared" si="43"/>
        <v>-6.3608429527856392E-2</v>
      </c>
      <c r="T208" s="6">
        <f t="shared" si="44"/>
        <v>-0.11759138605934027</v>
      </c>
      <c r="V208" s="6">
        <f t="shared" si="45"/>
        <v>-5.3982956531483883E-2</v>
      </c>
      <c r="X208" s="5">
        <f t="shared" si="46"/>
        <v>0</v>
      </c>
      <c r="Y208" s="5">
        <f t="shared" si="47"/>
        <v>0</v>
      </c>
    </row>
    <row r="209" spans="1:25" x14ac:dyDescent="0.2">
      <c r="A209" s="5" t="s">
        <v>1274</v>
      </c>
      <c r="B209" s="5" t="s">
        <v>73</v>
      </c>
      <c r="C209" s="5" t="s">
        <v>486</v>
      </c>
      <c r="D209" s="5">
        <v>93</v>
      </c>
      <c r="E209" s="6">
        <v>4.5303835580699996</v>
      </c>
      <c r="F209" s="6">
        <v>2.3714942431299999</v>
      </c>
      <c r="G209" s="6">
        <f t="shared" si="40"/>
        <v>0.656134972454684</v>
      </c>
      <c r="I209" s="5">
        <v>52946</v>
      </c>
      <c r="J209" s="6">
        <v>4.4906094006200004</v>
      </c>
      <c r="K209" s="6">
        <v>2.29447733699</v>
      </c>
      <c r="L209" s="6">
        <f t="shared" si="41"/>
        <v>0.65230528117433706</v>
      </c>
      <c r="N209" s="5">
        <v>652</v>
      </c>
      <c r="O209" s="6">
        <v>4.4273002954800003</v>
      </c>
      <c r="P209" s="6">
        <v>2.2895165873400001</v>
      </c>
      <c r="Q209" s="6">
        <f t="shared" si="42"/>
        <v>0.64613898035852846</v>
      </c>
      <c r="S209" s="6">
        <f t="shared" si="43"/>
        <v>-6.2928753049532604E-2</v>
      </c>
      <c r="T209" s="6">
        <f t="shared" si="44"/>
        <v>-0.13968318947556768</v>
      </c>
      <c r="V209" s="6">
        <f t="shared" si="45"/>
        <v>-7.6754436426035078E-2</v>
      </c>
      <c r="X209" s="5">
        <f t="shared" si="46"/>
        <v>0</v>
      </c>
      <c r="Y209" s="5">
        <f t="shared" si="47"/>
        <v>0</v>
      </c>
    </row>
    <row r="210" spans="1:25" x14ac:dyDescent="0.2">
      <c r="A210" s="5" t="s">
        <v>1522</v>
      </c>
      <c r="B210" s="5" t="s">
        <v>159</v>
      </c>
      <c r="C210" s="5" t="s">
        <v>152</v>
      </c>
      <c r="D210" s="5">
        <v>100</v>
      </c>
      <c r="E210" s="6">
        <v>4.5502732224600004</v>
      </c>
      <c r="F210" s="6">
        <v>2.6279904082200001</v>
      </c>
      <c r="G210" s="6">
        <f t="shared" si="40"/>
        <v>0.65803747477671282</v>
      </c>
      <c r="I210" s="5">
        <v>27700</v>
      </c>
      <c r="J210" s="6">
        <v>5.0751039242299996</v>
      </c>
      <c r="K210" s="6">
        <v>2.45352656803</v>
      </c>
      <c r="L210" s="6">
        <f t="shared" si="41"/>
        <v>0.70544493983796264</v>
      </c>
      <c r="N210" s="5">
        <v>1328</v>
      </c>
      <c r="O210" s="6">
        <v>4.0489820588600001</v>
      </c>
      <c r="P210" s="6">
        <v>2.2264795571399998</v>
      </c>
      <c r="Q210" s="6">
        <f t="shared" si="42"/>
        <v>0.60734585240304817</v>
      </c>
      <c r="S210" s="6">
        <f t="shared" si="43"/>
        <v>-6.1026250727503784E-2</v>
      </c>
      <c r="T210" s="6">
        <f t="shared" si="44"/>
        <v>-0.12533665876742239</v>
      </c>
      <c r="V210" s="6">
        <f t="shared" si="45"/>
        <v>-6.431040803991861E-2</v>
      </c>
      <c r="X210" s="5">
        <f t="shared" si="46"/>
        <v>0</v>
      </c>
      <c r="Y210" s="5">
        <f t="shared" si="47"/>
        <v>0</v>
      </c>
    </row>
    <row r="211" spans="1:25" x14ac:dyDescent="0.2">
      <c r="A211" s="5" t="s">
        <v>2394</v>
      </c>
      <c r="B211" s="5" t="s">
        <v>86</v>
      </c>
      <c r="C211" s="5" t="s">
        <v>271</v>
      </c>
      <c r="D211" s="5">
        <v>11</v>
      </c>
      <c r="E211" s="6">
        <v>4.5592555781500002</v>
      </c>
      <c r="F211" s="6">
        <v>7.0726748982999998</v>
      </c>
      <c r="G211" s="6">
        <f t="shared" si="40"/>
        <v>0.65889393812631547</v>
      </c>
      <c r="I211" s="5">
        <v>2283</v>
      </c>
      <c r="J211" s="6">
        <v>4.9442314355299999</v>
      </c>
      <c r="K211" s="6">
        <v>1.9905038854499999</v>
      </c>
      <c r="L211" s="6">
        <f t="shared" si="41"/>
        <v>0.69409879153487242</v>
      </c>
      <c r="N211" s="5">
        <v>938</v>
      </c>
      <c r="O211" s="6">
        <v>5.0223740369999996</v>
      </c>
      <c r="P211" s="6">
        <v>2.4546856775800001</v>
      </c>
      <c r="Q211" s="6">
        <f t="shared" si="42"/>
        <v>0.7009090532905049</v>
      </c>
      <c r="S211" s="6">
        <f t="shared" si="43"/>
        <v>-6.0169787377901129E-2</v>
      </c>
      <c r="T211" s="6">
        <f t="shared" si="44"/>
        <v>-4.3119606183055881E-2</v>
      </c>
      <c r="V211" s="6">
        <f t="shared" si="45"/>
        <v>1.7050181194845249E-2</v>
      </c>
      <c r="X211" s="5">
        <f t="shared" si="46"/>
        <v>0</v>
      </c>
      <c r="Y211" s="5">
        <f t="shared" si="47"/>
        <v>0</v>
      </c>
    </row>
    <row r="212" spans="1:25" x14ac:dyDescent="0.2">
      <c r="A212" s="5" t="s">
        <v>2343</v>
      </c>
      <c r="B212" s="5" t="s">
        <v>68</v>
      </c>
      <c r="C212" s="5" t="s">
        <v>585</v>
      </c>
      <c r="D212" s="5">
        <v>16</v>
      </c>
      <c r="E212" s="6">
        <v>4.57152939796</v>
      </c>
      <c r="F212" s="6">
        <v>3.45825065423</v>
      </c>
      <c r="G212" s="6">
        <f t="shared" si="40"/>
        <v>0.66006151691388015</v>
      </c>
      <c r="I212" s="5">
        <v>3305</v>
      </c>
      <c r="J212" s="6">
        <v>5.1794478547100002</v>
      </c>
      <c r="K212" s="6">
        <v>2.3563983797599999</v>
      </c>
      <c r="L212" s="6">
        <f t="shared" si="41"/>
        <v>0.7142834650669363</v>
      </c>
      <c r="N212" s="5">
        <v>1048</v>
      </c>
      <c r="O212" s="6">
        <v>4.40903689677</v>
      </c>
      <c r="P212" s="6">
        <v>2.3222194213599998</v>
      </c>
      <c r="Q212" s="6">
        <f t="shared" si="42"/>
        <v>0.64434373320975702</v>
      </c>
      <c r="S212" s="6">
        <f t="shared" si="43"/>
        <v>-5.9002208590336447E-2</v>
      </c>
      <c r="T212" s="6">
        <f t="shared" si="44"/>
        <v>-7.9500252731739884E-2</v>
      </c>
      <c r="V212" s="6">
        <f t="shared" si="45"/>
        <v>-2.0498044141403438E-2</v>
      </c>
      <c r="X212" s="5">
        <f t="shared" si="46"/>
        <v>0</v>
      </c>
      <c r="Y212" s="5">
        <f t="shared" si="47"/>
        <v>0</v>
      </c>
    </row>
    <row r="213" spans="1:25" x14ac:dyDescent="0.2">
      <c r="A213" s="5" t="s">
        <v>1392</v>
      </c>
      <c r="B213" s="5" t="s">
        <v>73</v>
      </c>
      <c r="C213" s="5" t="s">
        <v>217</v>
      </c>
      <c r="D213" s="5">
        <v>130</v>
      </c>
      <c r="E213" s="6">
        <v>4.58509095367</v>
      </c>
      <c r="F213" s="6">
        <v>2.7069543442200001</v>
      </c>
      <c r="G213" s="6">
        <f t="shared" si="40"/>
        <v>0.66134795511731648</v>
      </c>
      <c r="I213" s="5">
        <v>52946</v>
      </c>
      <c r="J213" s="6">
        <v>4.4906094006200004</v>
      </c>
      <c r="K213" s="6">
        <v>2.29447733699</v>
      </c>
      <c r="L213" s="6">
        <f t="shared" si="41"/>
        <v>0.65230528117433706</v>
      </c>
      <c r="N213" s="5">
        <v>958</v>
      </c>
      <c r="O213" s="6">
        <v>4.5390276998800001</v>
      </c>
      <c r="P213" s="6">
        <v>2.3230520966200001</v>
      </c>
      <c r="Q213" s="6">
        <f t="shared" si="42"/>
        <v>0.65696283307735592</v>
      </c>
      <c r="S213" s="6">
        <f t="shared" si="43"/>
        <v>-5.7715770386900123E-2</v>
      </c>
      <c r="T213" s="6">
        <f t="shared" si="44"/>
        <v>-0.12885933675674022</v>
      </c>
      <c r="V213" s="6">
        <f t="shared" si="45"/>
        <v>-7.1143566369840094E-2</v>
      </c>
      <c r="X213" s="5">
        <f t="shared" si="46"/>
        <v>0</v>
      </c>
      <c r="Y213" s="5">
        <f t="shared" si="47"/>
        <v>0</v>
      </c>
    </row>
    <row r="214" spans="1:25" x14ac:dyDescent="0.2">
      <c r="A214" s="5" t="s">
        <v>1916</v>
      </c>
      <c r="B214" s="5" t="s">
        <v>66</v>
      </c>
      <c r="C214" s="5" t="s">
        <v>209</v>
      </c>
      <c r="D214" s="5">
        <v>24</v>
      </c>
      <c r="E214" s="6">
        <v>4.5867983900200002</v>
      </c>
      <c r="F214" s="6">
        <v>2.1330082188000001</v>
      </c>
      <c r="G214" s="6">
        <f t="shared" si="40"/>
        <v>0.66150965139728357</v>
      </c>
      <c r="I214" s="5">
        <v>13302</v>
      </c>
      <c r="J214" s="6">
        <v>4.9340107270500004</v>
      </c>
      <c r="K214" s="6">
        <v>2.2233055418499998</v>
      </c>
      <c r="L214" s="6">
        <f t="shared" si="41"/>
        <v>0.69320008935589761</v>
      </c>
      <c r="N214" s="5">
        <v>994</v>
      </c>
      <c r="O214" s="6">
        <v>4.3872562541400004</v>
      </c>
      <c r="P214" s="6">
        <v>2.2454818531199998</v>
      </c>
      <c r="Q214" s="6">
        <f t="shared" si="42"/>
        <v>0.64219300174224991</v>
      </c>
      <c r="S214" s="6">
        <f t="shared" si="43"/>
        <v>-5.7554074106933029E-2</v>
      </c>
      <c r="T214" s="6">
        <f t="shared" si="44"/>
        <v>-0.10273435991028568</v>
      </c>
      <c r="V214" s="6">
        <f t="shared" si="45"/>
        <v>-4.5180285803352649E-2</v>
      </c>
      <c r="X214" s="5">
        <f t="shared" si="46"/>
        <v>0</v>
      </c>
      <c r="Y214" s="5">
        <f t="shared" si="47"/>
        <v>0</v>
      </c>
    </row>
    <row r="215" spans="1:25" x14ac:dyDescent="0.2">
      <c r="A215" s="5" t="s">
        <v>2412</v>
      </c>
      <c r="B215" s="5" t="s">
        <v>80</v>
      </c>
      <c r="C215" s="5" t="s">
        <v>1417</v>
      </c>
      <c r="D215" s="5">
        <v>13</v>
      </c>
      <c r="E215" s="6">
        <v>4.5879282738600002</v>
      </c>
      <c r="F215" s="6">
        <v>2.4031301949200001</v>
      </c>
      <c r="G215" s="6">
        <f t="shared" si="40"/>
        <v>0.66161661966726293</v>
      </c>
      <c r="I215" s="5">
        <v>15845</v>
      </c>
      <c r="J215" s="6">
        <v>4.9936735699700003</v>
      </c>
      <c r="K215" s="6">
        <v>2.4169518162000001</v>
      </c>
      <c r="L215" s="6">
        <f t="shared" si="41"/>
        <v>0.69842014967047295</v>
      </c>
      <c r="N215" s="5">
        <v>150</v>
      </c>
      <c r="O215" s="6">
        <v>4.9923353545699998</v>
      </c>
      <c r="P215" s="6">
        <v>2.6596709783699999</v>
      </c>
      <c r="Q215" s="6">
        <f t="shared" si="42"/>
        <v>0.69830375090261909</v>
      </c>
      <c r="S215" s="6">
        <f t="shared" si="43"/>
        <v>-5.7447105836953671E-2</v>
      </c>
      <c r="T215" s="6">
        <f t="shared" si="44"/>
        <v>-4.1403550435341163E-2</v>
      </c>
      <c r="V215" s="6">
        <f t="shared" si="45"/>
        <v>1.6043555401612508E-2</v>
      </c>
      <c r="X215" s="5">
        <f t="shared" si="46"/>
        <v>0</v>
      </c>
      <c r="Y215" s="5">
        <f t="shared" si="47"/>
        <v>0</v>
      </c>
    </row>
    <row r="216" spans="1:25" x14ac:dyDescent="0.2">
      <c r="A216" s="5" t="s">
        <v>1882</v>
      </c>
      <c r="B216" s="5" t="s">
        <v>159</v>
      </c>
      <c r="C216" s="5" t="s">
        <v>120</v>
      </c>
      <c r="D216" s="5">
        <v>114</v>
      </c>
      <c r="E216" s="6">
        <v>4.5880884708499998</v>
      </c>
      <c r="F216" s="6">
        <v>3.0953394573700002</v>
      </c>
      <c r="G216" s="6">
        <f t="shared" si="40"/>
        <v>0.6616317836911999</v>
      </c>
      <c r="I216" s="5">
        <v>27700</v>
      </c>
      <c r="J216" s="6">
        <v>5.0751039242299996</v>
      </c>
      <c r="K216" s="6">
        <v>2.45352656803</v>
      </c>
      <c r="L216" s="6">
        <f t="shared" si="41"/>
        <v>0.70544493983796264</v>
      </c>
      <c r="N216" s="5">
        <v>1244</v>
      </c>
      <c r="O216" s="6">
        <v>4.2433118677700001</v>
      </c>
      <c r="P216" s="6">
        <v>2.5858253855500002</v>
      </c>
      <c r="Q216" s="6">
        <f t="shared" si="42"/>
        <v>0.62770495198207954</v>
      </c>
      <c r="S216" s="6">
        <f t="shared" si="43"/>
        <v>-5.7431941813016696E-2</v>
      </c>
      <c r="T216" s="6">
        <f t="shared" si="44"/>
        <v>-0.10497755918839102</v>
      </c>
      <c r="V216" s="6">
        <f t="shared" si="45"/>
        <v>-4.7545617375374327E-2</v>
      </c>
      <c r="X216" s="5">
        <f t="shared" si="46"/>
        <v>0</v>
      </c>
      <c r="Y216" s="5">
        <f t="shared" si="47"/>
        <v>0</v>
      </c>
    </row>
    <row r="217" spans="1:25" x14ac:dyDescent="0.2">
      <c r="A217" s="5" t="s">
        <v>1977</v>
      </c>
      <c r="B217" s="5" t="s">
        <v>82</v>
      </c>
      <c r="C217" s="5" t="s">
        <v>372</v>
      </c>
      <c r="D217" s="5">
        <v>15</v>
      </c>
      <c r="E217" s="6">
        <v>4.5901944705000002</v>
      </c>
      <c r="F217" s="6">
        <v>5.2602805570799998</v>
      </c>
      <c r="G217" s="6">
        <f t="shared" si="40"/>
        <v>0.66183108546665859</v>
      </c>
      <c r="I217" s="5">
        <v>14443</v>
      </c>
      <c r="J217" s="6">
        <v>4.9185864483500001</v>
      </c>
      <c r="K217" s="6">
        <v>2.6215569032000001</v>
      </c>
      <c r="L217" s="6">
        <f t="shared" si="41"/>
        <v>0.6918403088878885</v>
      </c>
      <c r="N217" s="5">
        <v>355</v>
      </c>
      <c r="O217" s="6">
        <v>5.3796150786799997</v>
      </c>
      <c r="P217" s="6">
        <v>1.81587368387</v>
      </c>
      <c r="Q217" s="6">
        <f t="shared" si="42"/>
        <v>0.73075120221179213</v>
      </c>
      <c r="S217" s="6">
        <f t="shared" si="43"/>
        <v>-5.7232640037558014E-2</v>
      </c>
      <c r="T217" s="6">
        <f t="shared" si="44"/>
        <v>-1.5535939908752572E-2</v>
      </c>
      <c r="V217" s="6">
        <f t="shared" si="45"/>
        <v>4.1696700128805442E-2</v>
      </c>
      <c r="X217" s="5">
        <f t="shared" si="46"/>
        <v>0</v>
      </c>
      <c r="Y217" s="5">
        <f t="shared" si="47"/>
        <v>0</v>
      </c>
    </row>
    <row r="218" spans="1:25" x14ac:dyDescent="0.2">
      <c r="A218" s="5" t="s">
        <v>1492</v>
      </c>
      <c r="B218" s="5" t="s">
        <v>80</v>
      </c>
      <c r="C218" s="5" t="s">
        <v>452</v>
      </c>
      <c r="D218" s="5">
        <v>20</v>
      </c>
      <c r="E218" s="6">
        <v>4.5911092185399998</v>
      </c>
      <c r="F218" s="6">
        <v>2.4226910468199998</v>
      </c>
      <c r="G218" s="6">
        <f t="shared" si="40"/>
        <v>0.66191762438114687</v>
      </c>
      <c r="I218" s="5">
        <v>15845</v>
      </c>
      <c r="J218" s="6">
        <v>4.9936735699700003</v>
      </c>
      <c r="K218" s="6">
        <v>2.4169518162000001</v>
      </c>
      <c r="L218" s="6">
        <f t="shared" si="41"/>
        <v>0.69842014967047295</v>
      </c>
      <c r="N218" s="5">
        <v>565</v>
      </c>
      <c r="O218" s="6">
        <v>4.1357039306400001</v>
      </c>
      <c r="P218" s="6">
        <v>2.2778644907799999</v>
      </c>
      <c r="Q218" s="6">
        <f t="shared" si="42"/>
        <v>0.61654944065366224</v>
      </c>
      <c r="S218" s="6">
        <f t="shared" si="43"/>
        <v>-5.7146101123069726E-2</v>
      </c>
      <c r="T218" s="6">
        <f t="shared" si="44"/>
        <v>-0.12315786068429802</v>
      </c>
      <c r="V218" s="6">
        <f t="shared" si="45"/>
        <v>-6.6011759561228289E-2</v>
      </c>
      <c r="X218" s="5">
        <f t="shared" si="46"/>
        <v>0</v>
      </c>
      <c r="Y218" s="5">
        <f t="shared" si="47"/>
        <v>0</v>
      </c>
    </row>
    <row r="219" spans="1:25" x14ac:dyDescent="0.2">
      <c r="A219" s="5" t="s">
        <v>1102</v>
      </c>
      <c r="B219" s="5" t="s">
        <v>91</v>
      </c>
      <c r="C219" s="5" t="s">
        <v>247</v>
      </c>
      <c r="D219" s="5">
        <v>14</v>
      </c>
      <c r="E219" s="6">
        <v>4.5914773279499999</v>
      </c>
      <c r="F219" s="6">
        <v>2.2663816248600002</v>
      </c>
      <c r="G219" s="6">
        <f t="shared" si="40"/>
        <v>0.66195244417506349</v>
      </c>
      <c r="I219" s="5">
        <v>1457</v>
      </c>
      <c r="J219" s="6">
        <v>5.499593774</v>
      </c>
      <c r="K219" s="6">
        <v>2.0971104508399998</v>
      </c>
      <c r="L219" s="6">
        <f t="shared" si="41"/>
        <v>0.74033061163502278</v>
      </c>
      <c r="N219" s="5">
        <v>1318</v>
      </c>
      <c r="O219" s="6">
        <v>5.3326744910999997</v>
      </c>
      <c r="P219" s="6">
        <v>2.8226523980199998</v>
      </c>
      <c r="Q219" s="6">
        <f t="shared" si="42"/>
        <v>0.72694507495729299</v>
      </c>
      <c r="S219" s="6">
        <f t="shared" si="43"/>
        <v>-5.7111281329153107E-2</v>
      </c>
      <c r="T219" s="6">
        <f t="shared" si="44"/>
        <v>2.9148235583882576E-2</v>
      </c>
      <c r="V219" s="6">
        <f t="shared" si="45"/>
        <v>8.6259516913035683E-2</v>
      </c>
      <c r="X219" s="5">
        <f t="shared" si="46"/>
        <v>0</v>
      </c>
      <c r="Y219" s="5">
        <f t="shared" si="47"/>
        <v>0</v>
      </c>
    </row>
    <row r="220" spans="1:25" x14ac:dyDescent="0.2">
      <c r="A220" s="5" t="s">
        <v>2206</v>
      </c>
      <c r="B220" s="5" t="s">
        <v>159</v>
      </c>
      <c r="C220" s="5" t="s">
        <v>486</v>
      </c>
      <c r="D220" s="5">
        <v>55</v>
      </c>
      <c r="E220" s="6">
        <v>4.5926057157300004</v>
      </c>
      <c r="F220" s="6">
        <v>2.753979561</v>
      </c>
      <c r="G220" s="6">
        <f t="shared" si="40"/>
        <v>0.66205916197942927</v>
      </c>
      <c r="I220" s="5">
        <v>27700</v>
      </c>
      <c r="J220" s="6">
        <v>5.0751039242299996</v>
      </c>
      <c r="K220" s="6">
        <v>2.45352656803</v>
      </c>
      <c r="L220" s="6">
        <f t="shared" si="41"/>
        <v>0.70544493983796264</v>
      </c>
      <c r="N220" s="5">
        <v>652</v>
      </c>
      <c r="O220" s="6">
        <v>4.4273002954800003</v>
      </c>
      <c r="P220" s="6">
        <v>2.2895165873400001</v>
      </c>
      <c r="Q220" s="6">
        <f t="shared" si="42"/>
        <v>0.64613898035852846</v>
      </c>
      <c r="S220" s="6">
        <f t="shared" si="43"/>
        <v>-5.7004563524787333E-2</v>
      </c>
      <c r="T220" s="6">
        <f t="shared" si="44"/>
        <v>-8.6543530811942104E-2</v>
      </c>
      <c r="V220" s="6">
        <f t="shared" si="45"/>
        <v>-2.9538967287154771E-2</v>
      </c>
      <c r="X220" s="5">
        <f t="shared" si="46"/>
        <v>0</v>
      </c>
      <c r="Y220" s="5">
        <f t="shared" si="47"/>
        <v>0</v>
      </c>
    </row>
    <row r="221" spans="1:25" x14ac:dyDescent="0.2">
      <c r="A221" s="5" t="s">
        <v>1664</v>
      </c>
      <c r="B221" s="5" t="s">
        <v>57</v>
      </c>
      <c r="C221" s="5" t="s">
        <v>121</v>
      </c>
      <c r="D221" s="5">
        <v>25</v>
      </c>
      <c r="E221" s="6">
        <v>4.5926462445</v>
      </c>
      <c r="F221" s="6">
        <v>3.0022590669300002</v>
      </c>
      <c r="G221" s="6">
        <f t="shared" si="40"/>
        <v>0.66206299451907991</v>
      </c>
      <c r="I221" s="5">
        <v>6118</v>
      </c>
      <c r="J221" s="6">
        <v>5.5377648610300003</v>
      </c>
      <c r="K221" s="6">
        <v>2.4419959442799999</v>
      </c>
      <c r="L221" s="6">
        <f t="shared" si="41"/>
        <v>0.74333451122805172</v>
      </c>
      <c r="N221" s="5">
        <v>1166</v>
      </c>
      <c r="O221" s="6">
        <v>3.7962033741100001</v>
      </c>
      <c r="P221" s="6">
        <v>2.2330328264400001</v>
      </c>
      <c r="Q221" s="6">
        <f t="shared" si="42"/>
        <v>0.57934947084898369</v>
      </c>
      <c r="S221" s="6">
        <f t="shared" si="43"/>
        <v>-5.7000730985136694E-2</v>
      </c>
      <c r="T221" s="6">
        <f t="shared" si="44"/>
        <v>-0.11544346893139779</v>
      </c>
      <c r="V221" s="6">
        <f t="shared" si="45"/>
        <v>-5.8442737946261092E-2</v>
      </c>
      <c r="X221" s="5">
        <f t="shared" si="46"/>
        <v>0</v>
      </c>
      <c r="Y221" s="5">
        <f t="shared" si="47"/>
        <v>0</v>
      </c>
    </row>
    <row r="222" spans="1:25" x14ac:dyDescent="0.2">
      <c r="A222" s="5" t="s">
        <v>1128</v>
      </c>
      <c r="B222" s="5" t="s">
        <v>73</v>
      </c>
      <c r="C222" s="5" t="s">
        <v>585</v>
      </c>
      <c r="D222" s="5">
        <v>149</v>
      </c>
      <c r="E222" s="6">
        <v>4.5940664016700001</v>
      </c>
      <c r="F222" s="6">
        <v>2.59671803658</v>
      </c>
      <c r="G222" s="6">
        <f t="shared" si="40"/>
        <v>0.66219726810551593</v>
      </c>
      <c r="I222" s="5">
        <v>52946</v>
      </c>
      <c r="J222" s="6">
        <v>4.4906094006200004</v>
      </c>
      <c r="K222" s="6">
        <v>2.29447733699</v>
      </c>
      <c r="L222" s="6">
        <f t="shared" si="41"/>
        <v>0.65230528117433706</v>
      </c>
      <c r="N222" s="5">
        <v>1048</v>
      </c>
      <c r="O222" s="6">
        <v>4.40903689677</v>
      </c>
      <c r="P222" s="6">
        <v>2.3222194213599998</v>
      </c>
      <c r="Q222" s="6">
        <f t="shared" si="42"/>
        <v>0.64434373320975702</v>
      </c>
      <c r="S222" s="6">
        <f t="shared" si="43"/>
        <v>-5.6866457398700665E-2</v>
      </c>
      <c r="T222" s="6">
        <f t="shared" si="44"/>
        <v>-0.14147843662433912</v>
      </c>
      <c r="V222" s="6">
        <f t="shared" si="45"/>
        <v>-8.4611979225638456E-2</v>
      </c>
      <c r="X222" s="5">
        <f t="shared" si="46"/>
        <v>0</v>
      </c>
      <c r="Y222" s="5">
        <f t="shared" si="47"/>
        <v>0</v>
      </c>
    </row>
    <row r="223" spans="1:25" x14ac:dyDescent="0.2">
      <c r="A223" s="5" t="s">
        <v>2037</v>
      </c>
      <c r="B223" s="5" t="s">
        <v>80</v>
      </c>
      <c r="C223" s="5" t="s">
        <v>585</v>
      </c>
      <c r="D223" s="5">
        <v>32</v>
      </c>
      <c r="E223" s="6">
        <v>4.5988785557899998</v>
      </c>
      <c r="F223" s="6">
        <v>2.4756750426299998</v>
      </c>
      <c r="G223" s="6">
        <f t="shared" si="40"/>
        <v>0.66265194115771853</v>
      </c>
      <c r="I223" s="5">
        <v>15845</v>
      </c>
      <c r="J223" s="6">
        <v>4.9936735699700003</v>
      </c>
      <c r="K223" s="6">
        <v>2.4169518162000001</v>
      </c>
      <c r="L223" s="6">
        <f t="shared" si="41"/>
        <v>0.69842014967047295</v>
      </c>
      <c r="N223" s="5">
        <v>1048</v>
      </c>
      <c r="O223" s="6">
        <v>4.40903689677</v>
      </c>
      <c r="P223" s="6">
        <v>2.3222194213599998</v>
      </c>
      <c r="Q223" s="6">
        <f t="shared" si="42"/>
        <v>0.64434373320975702</v>
      </c>
      <c r="S223" s="6">
        <f t="shared" si="43"/>
        <v>-5.6411784346498073E-2</v>
      </c>
      <c r="T223" s="6">
        <f t="shared" si="44"/>
        <v>-9.5363568128203235E-2</v>
      </c>
      <c r="V223" s="6">
        <f t="shared" si="45"/>
        <v>-3.8951783781705163E-2</v>
      </c>
      <c r="X223" s="5">
        <f t="shared" si="46"/>
        <v>0</v>
      </c>
      <c r="Y223" s="5">
        <f t="shared" si="47"/>
        <v>0</v>
      </c>
    </row>
    <row r="224" spans="1:25" x14ac:dyDescent="0.2">
      <c r="A224" s="5" t="s">
        <v>1678</v>
      </c>
      <c r="B224" s="5" t="s">
        <v>32</v>
      </c>
      <c r="C224" s="5" t="s">
        <v>121</v>
      </c>
      <c r="D224" s="5">
        <v>26</v>
      </c>
      <c r="E224" s="6">
        <v>4.5998046049400001</v>
      </c>
      <c r="F224" s="6">
        <v>3.3686469968399999</v>
      </c>
      <c r="G224" s="6">
        <f t="shared" si="40"/>
        <v>0.66273938368185981</v>
      </c>
      <c r="I224" s="5">
        <v>8652</v>
      </c>
      <c r="J224" s="6">
        <v>5.5516670252200004</v>
      </c>
      <c r="K224" s="6">
        <v>2.3877594704699998</v>
      </c>
      <c r="L224" s="6">
        <f t="shared" si="41"/>
        <v>0.74442341035635862</v>
      </c>
      <c r="N224" s="5">
        <v>1166</v>
      </c>
      <c r="O224" s="6">
        <v>3.7962033741100001</v>
      </c>
      <c r="P224" s="6">
        <v>2.2330328264400001</v>
      </c>
      <c r="Q224" s="6">
        <f t="shared" si="42"/>
        <v>0.57934947084898369</v>
      </c>
      <c r="S224" s="6">
        <f t="shared" si="43"/>
        <v>-5.6324341822356794E-2</v>
      </c>
      <c r="T224" s="6">
        <f t="shared" si="44"/>
        <v>-0.11435456980309089</v>
      </c>
      <c r="V224" s="6">
        <f t="shared" si="45"/>
        <v>-5.8030227980734095E-2</v>
      </c>
      <c r="X224" s="5">
        <f t="shared" si="46"/>
        <v>0</v>
      </c>
      <c r="Y224" s="5">
        <f t="shared" si="47"/>
        <v>0</v>
      </c>
    </row>
    <row r="225" spans="1:25" x14ac:dyDescent="0.2">
      <c r="A225" s="5" t="s">
        <v>1458</v>
      </c>
      <c r="B225" s="5" t="s">
        <v>76</v>
      </c>
      <c r="C225" s="5" t="s">
        <v>674</v>
      </c>
      <c r="D225" s="5">
        <v>29</v>
      </c>
      <c r="E225" s="6">
        <v>4.6002793777599997</v>
      </c>
      <c r="F225" s="6">
        <v>1.7949116277799999</v>
      </c>
      <c r="G225" s="6">
        <f t="shared" si="40"/>
        <v>0.66278420745008937</v>
      </c>
      <c r="I225" s="5">
        <v>16361</v>
      </c>
      <c r="J225" s="6">
        <v>4.7445205467099996</v>
      </c>
      <c r="K225" s="6">
        <v>2.2064862707300001</v>
      </c>
      <c r="L225" s="6">
        <f t="shared" si="41"/>
        <v>0.67619233173933591</v>
      </c>
      <c r="N225" s="5">
        <v>661</v>
      </c>
      <c r="O225" s="6">
        <v>4.34755479822</v>
      </c>
      <c r="P225" s="6">
        <v>1.88237361368</v>
      </c>
      <c r="Q225" s="6">
        <f t="shared" si="42"/>
        <v>0.63824506472065701</v>
      </c>
      <c r="S225" s="6">
        <f t="shared" si="43"/>
        <v>-5.6279518054127231E-2</v>
      </c>
      <c r="T225" s="6">
        <f t="shared" si="44"/>
        <v>-0.12369005454844029</v>
      </c>
      <c r="V225" s="6">
        <f t="shared" si="45"/>
        <v>-6.7410536494313056E-2</v>
      </c>
      <c r="X225" s="5">
        <f t="shared" si="46"/>
        <v>0</v>
      </c>
      <c r="Y225" s="5">
        <f t="shared" si="47"/>
        <v>0</v>
      </c>
    </row>
    <row r="226" spans="1:25" x14ac:dyDescent="0.2">
      <c r="A226" s="5" t="s">
        <v>1883</v>
      </c>
      <c r="B226" s="5" t="s">
        <v>217</v>
      </c>
      <c r="C226" s="5" t="s">
        <v>436</v>
      </c>
      <c r="D226" s="5">
        <v>11</v>
      </c>
      <c r="E226" s="6">
        <v>4.6007534003600004</v>
      </c>
      <c r="F226" s="6">
        <v>2.76532280183</v>
      </c>
      <c r="G226" s="6">
        <f t="shared" si="40"/>
        <v>0.6628289557744621</v>
      </c>
      <c r="I226" s="5">
        <v>958</v>
      </c>
      <c r="J226" s="6">
        <v>4.5390276998800001</v>
      </c>
      <c r="K226" s="6">
        <v>2.3230520966200001</v>
      </c>
      <c r="L226" s="6">
        <f t="shared" si="41"/>
        <v>0.65696283307735592</v>
      </c>
      <c r="N226" s="5">
        <v>818</v>
      </c>
      <c r="O226" s="6">
        <v>5.9220491431899998</v>
      </c>
      <c r="P226" s="6">
        <v>2.3685670158100001</v>
      </c>
      <c r="Q226" s="6">
        <f t="shared" si="42"/>
        <v>0.77247200699243701</v>
      </c>
      <c r="S226" s="6">
        <f t="shared" si="43"/>
        <v>-5.6234769729754497E-2</v>
      </c>
      <c r="T226" s="6">
        <f t="shared" si="44"/>
        <v>-8.6926109386402661E-3</v>
      </c>
      <c r="V226" s="6">
        <f t="shared" si="45"/>
        <v>4.7542158791114231E-2</v>
      </c>
      <c r="X226" s="5">
        <f t="shared" si="46"/>
        <v>0</v>
      </c>
      <c r="Y226" s="5">
        <f t="shared" si="47"/>
        <v>0</v>
      </c>
    </row>
    <row r="227" spans="1:25" x14ac:dyDescent="0.2">
      <c r="A227" s="5" t="s">
        <v>2371</v>
      </c>
      <c r="B227" s="5" t="s">
        <v>48</v>
      </c>
      <c r="C227" s="5" t="s">
        <v>217</v>
      </c>
      <c r="D227" s="5">
        <v>19</v>
      </c>
      <c r="E227" s="6">
        <v>4.6056426691999999</v>
      </c>
      <c r="F227" s="6">
        <v>3.54066378478</v>
      </c>
      <c r="G227" s="6">
        <f t="shared" si="40"/>
        <v>0.66329024000801773</v>
      </c>
      <c r="I227" s="5">
        <v>5949</v>
      </c>
      <c r="J227" s="6">
        <v>5.5424159808000004</v>
      </c>
      <c r="K227" s="6">
        <v>2.70526506702</v>
      </c>
      <c r="L227" s="6">
        <f t="shared" si="41"/>
        <v>0.74369911823190116</v>
      </c>
      <c r="N227" s="5">
        <v>958</v>
      </c>
      <c r="O227" s="6">
        <v>4.5390276998800001</v>
      </c>
      <c r="P227" s="6">
        <v>2.3230520966200001</v>
      </c>
      <c r="Q227" s="6">
        <f t="shared" si="42"/>
        <v>0.65696283307735592</v>
      </c>
      <c r="S227" s="6">
        <f t="shared" si="43"/>
        <v>-5.5773485496198871E-2</v>
      </c>
      <c r="T227" s="6">
        <f t="shared" si="44"/>
        <v>-3.7465499699176119E-2</v>
      </c>
      <c r="V227" s="6">
        <f t="shared" si="45"/>
        <v>1.8307985797022752E-2</v>
      </c>
      <c r="X227" s="5">
        <f t="shared" si="46"/>
        <v>0</v>
      </c>
      <c r="Y227" s="5">
        <f t="shared" si="47"/>
        <v>0</v>
      </c>
    </row>
    <row r="228" spans="1:25" x14ac:dyDescent="0.2">
      <c r="A228" s="5" t="s">
        <v>1342</v>
      </c>
      <c r="B228" s="5" t="s">
        <v>82</v>
      </c>
      <c r="C228" s="5" t="s">
        <v>382</v>
      </c>
      <c r="D228" s="5">
        <v>27</v>
      </c>
      <c r="E228" s="6">
        <v>4.62428162467</v>
      </c>
      <c r="F228" s="6">
        <v>2.89675104236</v>
      </c>
      <c r="G228" s="6">
        <f t="shared" si="40"/>
        <v>0.6650442753077398</v>
      </c>
      <c r="I228" s="5">
        <v>14443</v>
      </c>
      <c r="J228" s="6">
        <v>4.9185864483500001</v>
      </c>
      <c r="K228" s="6">
        <v>2.6215569032000001</v>
      </c>
      <c r="L228" s="6">
        <f t="shared" si="41"/>
        <v>0.6918403088878885</v>
      </c>
      <c r="N228" s="5">
        <v>913</v>
      </c>
      <c r="O228" s="6">
        <v>4.1610068774200002</v>
      </c>
      <c r="P228" s="6">
        <v>2.3112542824800002</v>
      </c>
      <c r="Q228" s="6">
        <f t="shared" si="42"/>
        <v>0.619198433606715</v>
      </c>
      <c r="S228" s="6">
        <f t="shared" si="43"/>
        <v>-5.4019450196476804E-2</v>
      </c>
      <c r="T228" s="6">
        <f t="shared" si="44"/>
        <v>-0.1270887085138297</v>
      </c>
      <c r="V228" s="6">
        <f t="shared" si="45"/>
        <v>-7.3069258317352892E-2</v>
      </c>
      <c r="X228" s="5">
        <f t="shared" si="46"/>
        <v>0</v>
      </c>
      <c r="Y228" s="5">
        <f t="shared" si="47"/>
        <v>0</v>
      </c>
    </row>
    <row r="229" spans="1:25" x14ac:dyDescent="0.2">
      <c r="A229" s="5" t="s">
        <v>2207</v>
      </c>
      <c r="B229" s="5" t="s">
        <v>148</v>
      </c>
      <c r="C229" s="5" t="s">
        <v>382</v>
      </c>
      <c r="D229" s="5">
        <v>12</v>
      </c>
      <c r="E229" s="6">
        <v>4.6244721432500002</v>
      </c>
      <c r="F229" s="6">
        <v>3.1038463369599998</v>
      </c>
      <c r="G229" s="6">
        <f t="shared" si="40"/>
        <v>0.66506216770061388</v>
      </c>
      <c r="I229" s="5">
        <v>4659</v>
      </c>
      <c r="J229" s="6">
        <v>5.43984335697</v>
      </c>
      <c r="K229" s="6">
        <v>2.35900160495</v>
      </c>
      <c r="L229" s="6">
        <f t="shared" si="41"/>
        <v>0.7355863941498314</v>
      </c>
      <c r="N229" s="5">
        <v>913</v>
      </c>
      <c r="O229" s="6">
        <v>4.1610068774200002</v>
      </c>
      <c r="P229" s="6">
        <v>2.3112542824800002</v>
      </c>
      <c r="Q229" s="6">
        <f t="shared" si="42"/>
        <v>0.619198433606715</v>
      </c>
      <c r="S229" s="6">
        <f t="shared" si="43"/>
        <v>-5.4001557803602718E-2</v>
      </c>
      <c r="T229" s="6">
        <f t="shared" si="44"/>
        <v>-8.3342623251886794E-2</v>
      </c>
      <c r="V229" s="6">
        <f t="shared" si="45"/>
        <v>-2.9341065448284076E-2</v>
      </c>
      <c r="X229" s="5">
        <f t="shared" si="46"/>
        <v>0</v>
      </c>
      <c r="Y229" s="5">
        <f t="shared" si="47"/>
        <v>0</v>
      </c>
    </row>
    <row r="230" spans="1:25" x14ac:dyDescent="0.2">
      <c r="A230" s="5" t="s">
        <v>2559</v>
      </c>
      <c r="B230" s="5" t="s">
        <v>43</v>
      </c>
      <c r="C230" s="5" t="s">
        <v>314</v>
      </c>
      <c r="D230" s="5">
        <v>35</v>
      </c>
      <c r="E230" s="6">
        <v>4.62776869071</v>
      </c>
      <c r="F230" s="6">
        <v>3.3216485015199999</v>
      </c>
      <c r="G230" s="6">
        <f t="shared" si="40"/>
        <v>0.66537164352544054</v>
      </c>
      <c r="I230" s="5">
        <v>10642</v>
      </c>
      <c r="J230" s="6">
        <v>4.8755316934600001</v>
      </c>
      <c r="K230" s="6">
        <v>2.4898385973699999</v>
      </c>
      <c r="L230" s="6">
        <f t="shared" si="41"/>
        <v>0.68802198392059388</v>
      </c>
      <c r="N230" s="5">
        <v>1465</v>
      </c>
      <c r="O230" s="6">
        <v>5.0354087665799998</v>
      </c>
      <c r="P230" s="6">
        <v>2.2895434377299999</v>
      </c>
      <c r="Q230" s="6">
        <f t="shared" si="42"/>
        <v>0.70203473166506525</v>
      </c>
      <c r="S230" s="6">
        <f t="shared" si="43"/>
        <v>-5.3692081978776063E-2</v>
      </c>
      <c r="T230" s="6">
        <f t="shared" si="44"/>
        <v>-4.8070735422774069E-2</v>
      </c>
      <c r="V230" s="6">
        <f t="shared" si="45"/>
        <v>5.6213465560019937E-3</v>
      </c>
      <c r="X230" s="5">
        <f t="shared" si="46"/>
        <v>0</v>
      </c>
      <c r="Y230" s="5">
        <f t="shared" si="47"/>
        <v>0</v>
      </c>
    </row>
    <row r="231" spans="1:25" x14ac:dyDescent="0.2">
      <c r="A231" s="5" t="s">
        <v>956</v>
      </c>
      <c r="B231" s="5" t="s">
        <v>84</v>
      </c>
      <c r="C231" s="5" t="s">
        <v>10</v>
      </c>
      <c r="D231" s="5">
        <v>12</v>
      </c>
      <c r="E231" s="6">
        <v>4.6308490750200004</v>
      </c>
      <c r="F231" s="6">
        <v>1.7807710215599999</v>
      </c>
      <c r="G231" s="6">
        <f t="shared" si="40"/>
        <v>0.66566062704137907</v>
      </c>
      <c r="I231" s="5">
        <v>4196</v>
      </c>
      <c r="J231" s="6">
        <v>5.01717129725</v>
      </c>
      <c r="K231" s="6">
        <v>2.55583273364</v>
      </c>
      <c r="L231" s="6">
        <f t="shared" si="41"/>
        <v>0.70045892904857032</v>
      </c>
      <c r="N231" s="5">
        <v>679</v>
      </c>
      <c r="O231" s="6">
        <v>6.0477002656799996</v>
      </c>
      <c r="P231" s="6">
        <v>2.9538762917899999</v>
      </c>
      <c r="Q231" s="6">
        <f t="shared" si="42"/>
        <v>0.78159025865271414</v>
      </c>
      <c r="S231" s="6">
        <f t="shared" si="43"/>
        <v>-5.3403098462837528E-2</v>
      </c>
      <c r="T231" s="6">
        <f t="shared" si="44"/>
        <v>4.3921736692851265E-2</v>
      </c>
      <c r="V231" s="6">
        <f t="shared" si="45"/>
        <v>9.7324835155688794E-2</v>
      </c>
      <c r="X231" s="5">
        <f t="shared" si="46"/>
        <v>0</v>
      </c>
      <c r="Y231" s="5">
        <f t="shared" si="47"/>
        <v>0</v>
      </c>
    </row>
    <row r="232" spans="1:25" x14ac:dyDescent="0.2">
      <c r="A232" s="5" t="s">
        <v>1640</v>
      </c>
      <c r="B232" s="5" t="s">
        <v>43</v>
      </c>
      <c r="C232" s="5" t="s">
        <v>674</v>
      </c>
      <c r="D232" s="5">
        <v>15</v>
      </c>
      <c r="E232" s="6">
        <v>4.6388107400400003</v>
      </c>
      <c r="F232" s="6">
        <v>1.5054896092500001</v>
      </c>
      <c r="G232" s="6">
        <f t="shared" si="40"/>
        <v>0.66640665399472687</v>
      </c>
      <c r="I232" s="5">
        <v>10642</v>
      </c>
      <c r="J232" s="6">
        <v>4.8755316934600001</v>
      </c>
      <c r="K232" s="6">
        <v>2.4898385973699999</v>
      </c>
      <c r="L232" s="6">
        <f t="shared" si="41"/>
        <v>0.68802198392059388</v>
      </c>
      <c r="N232" s="5">
        <v>661</v>
      </c>
      <c r="O232" s="6">
        <v>4.34755479822</v>
      </c>
      <c r="P232" s="6">
        <v>1.88237361368</v>
      </c>
      <c r="Q232" s="6">
        <f t="shared" si="42"/>
        <v>0.63824506472065701</v>
      </c>
      <c r="S232" s="6">
        <f t="shared" si="43"/>
        <v>-5.2657071509489728E-2</v>
      </c>
      <c r="T232" s="6">
        <f t="shared" si="44"/>
        <v>-0.11186040236718231</v>
      </c>
      <c r="V232" s="6">
        <f t="shared" si="45"/>
        <v>-5.9203330857692582E-2</v>
      </c>
      <c r="X232" s="5">
        <f t="shared" si="46"/>
        <v>0</v>
      </c>
      <c r="Y232" s="5">
        <f t="shared" si="47"/>
        <v>0</v>
      </c>
    </row>
    <row r="233" spans="1:25" x14ac:dyDescent="0.2">
      <c r="A233" s="5" t="s">
        <v>1396</v>
      </c>
      <c r="B233" s="5" t="s">
        <v>73</v>
      </c>
      <c r="C233" s="5" t="s">
        <v>243</v>
      </c>
      <c r="D233" s="5">
        <v>158</v>
      </c>
      <c r="E233" s="6">
        <v>4.6552761921899997</v>
      </c>
      <c r="F233" s="6">
        <v>2.5304518406000001</v>
      </c>
      <c r="G233" s="6">
        <f t="shared" si="40"/>
        <v>0.66794545227456459</v>
      </c>
      <c r="I233" s="5">
        <v>52946</v>
      </c>
      <c r="J233" s="6">
        <v>4.4906094006200004</v>
      </c>
      <c r="K233" s="6">
        <v>2.29447733699</v>
      </c>
      <c r="L233" s="6">
        <f t="shared" si="41"/>
        <v>0.65230528117433706</v>
      </c>
      <c r="N233" s="5">
        <v>1228</v>
      </c>
      <c r="O233" s="6">
        <v>4.6101142484900004</v>
      </c>
      <c r="P233" s="6">
        <v>2.2852567614299999</v>
      </c>
      <c r="Q233" s="6">
        <f t="shared" si="42"/>
        <v>0.66371168826903082</v>
      </c>
      <c r="S233" s="6">
        <f t="shared" si="43"/>
        <v>-5.1118273229652011E-2</v>
      </c>
      <c r="T233" s="6">
        <f t="shared" si="44"/>
        <v>-0.12211048156506532</v>
      </c>
      <c r="V233" s="6">
        <f t="shared" si="45"/>
        <v>-7.0992208335413309E-2</v>
      </c>
      <c r="X233" s="5">
        <f t="shared" si="46"/>
        <v>0</v>
      </c>
      <c r="Y233" s="5">
        <f t="shared" si="47"/>
        <v>0</v>
      </c>
    </row>
    <row r="234" spans="1:25" x14ac:dyDescent="0.2">
      <c r="A234" s="5" t="s">
        <v>991</v>
      </c>
      <c r="B234" s="5" t="s">
        <v>98</v>
      </c>
      <c r="C234" s="5" t="s">
        <v>121</v>
      </c>
      <c r="D234" s="5">
        <v>31</v>
      </c>
      <c r="E234" s="6">
        <v>4.6643749410600002</v>
      </c>
      <c r="F234" s="6">
        <v>2.79331863082</v>
      </c>
      <c r="G234" s="6">
        <f t="shared" si="40"/>
        <v>0.66879345347663632</v>
      </c>
      <c r="I234" s="5">
        <v>10250</v>
      </c>
      <c r="J234" s="6">
        <v>5.1714700978300003</v>
      </c>
      <c r="K234" s="6">
        <v>2.1304701096000001</v>
      </c>
      <c r="L234" s="6">
        <f t="shared" si="41"/>
        <v>0.71361401787532042</v>
      </c>
      <c r="N234" s="5">
        <v>1166</v>
      </c>
      <c r="O234" s="6">
        <v>3.7962033741100001</v>
      </c>
      <c r="P234" s="6">
        <v>2.2330328264400001</v>
      </c>
      <c r="Q234" s="6">
        <f t="shared" si="42"/>
        <v>0.57934947084898369</v>
      </c>
      <c r="S234" s="6">
        <f t="shared" si="43"/>
        <v>-5.0270272027580276E-2</v>
      </c>
      <c r="T234" s="6">
        <f t="shared" si="44"/>
        <v>-0.14516396228412909</v>
      </c>
      <c r="V234" s="6">
        <f t="shared" si="45"/>
        <v>-9.4893690256548813E-2</v>
      </c>
      <c r="X234" s="5">
        <f t="shared" si="46"/>
        <v>0</v>
      </c>
      <c r="Y234" s="5">
        <f t="shared" si="47"/>
        <v>0</v>
      </c>
    </row>
    <row r="235" spans="1:25" x14ac:dyDescent="0.2">
      <c r="A235" s="5" t="s">
        <v>1911</v>
      </c>
      <c r="B235" s="5" t="s">
        <v>57</v>
      </c>
      <c r="C235" s="5" t="s">
        <v>308</v>
      </c>
      <c r="D235" s="5">
        <v>13</v>
      </c>
      <c r="E235" s="6">
        <v>4.6647797338999997</v>
      </c>
      <c r="F235" s="6">
        <v>3.87743133167</v>
      </c>
      <c r="G235" s="6">
        <f t="shared" si="40"/>
        <v>0.66883114162802004</v>
      </c>
      <c r="I235" s="5">
        <v>6118</v>
      </c>
      <c r="J235" s="6">
        <v>5.5377648610300003</v>
      </c>
      <c r="K235" s="6">
        <v>2.4419959442799999</v>
      </c>
      <c r="L235" s="6">
        <f t="shared" si="41"/>
        <v>0.74333451122805172</v>
      </c>
      <c r="N235" s="5">
        <v>1133</v>
      </c>
      <c r="O235" s="6">
        <v>4.8984017701499996</v>
      </c>
      <c r="P235" s="6">
        <v>2.50135432629</v>
      </c>
      <c r="Q235" s="6">
        <f t="shared" si="42"/>
        <v>0.69005440336999202</v>
      </c>
      <c r="S235" s="6">
        <f t="shared" si="43"/>
        <v>-5.0232583876196557E-2</v>
      </c>
      <c r="T235" s="6">
        <f t="shared" si="44"/>
        <v>-4.7385364103894601E-3</v>
      </c>
      <c r="V235" s="6">
        <f t="shared" si="45"/>
        <v>4.5494047465807097E-2</v>
      </c>
      <c r="X235" s="5">
        <f t="shared" si="46"/>
        <v>0</v>
      </c>
      <c r="Y235" s="5">
        <f t="shared" si="47"/>
        <v>0</v>
      </c>
    </row>
    <row r="236" spans="1:25" x14ac:dyDescent="0.2">
      <c r="A236" s="5" t="s">
        <v>2415</v>
      </c>
      <c r="B236" s="5" t="s">
        <v>98</v>
      </c>
      <c r="C236" s="5" t="s">
        <v>235</v>
      </c>
      <c r="D236" s="5">
        <v>49</v>
      </c>
      <c r="E236" s="6">
        <v>4.6658539796599996</v>
      </c>
      <c r="F236" s="6">
        <v>2.64244445324</v>
      </c>
      <c r="G236" s="6">
        <f t="shared" ref="G236:G299" si="48">LOG(E236)</f>
        <v>0.66893114319750813</v>
      </c>
      <c r="I236" s="5">
        <v>10250</v>
      </c>
      <c r="J236" s="6">
        <v>5.1714700978300003</v>
      </c>
      <c r="K236" s="6">
        <v>2.1304701096000001</v>
      </c>
      <c r="L236" s="6">
        <f t="shared" ref="L236:L299" si="49">LOG(J236)</f>
        <v>0.71361401787532042</v>
      </c>
      <c r="N236" s="5">
        <v>1521</v>
      </c>
      <c r="O236" s="6">
        <v>4.5576099688599996</v>
      </c>
      <c r="P236" s="6">
        <v>2.3325081138899999</v>
      </c>
      <c r="Q236" s="6">
        <f t="shared" ref="Q236:Q299" si="50">LOG(O236)</f>
        <v>0.65873715638195551</v>
      </c>
      <c r="S236" s="6">
        <f t="shared" ref="S236:S299" si="51">G236-$G$2</f>
        <v>-5.0132582306708473E-2</v>
      </c>
      <c r="T236" s="6">
        <f t="shared" ref="T236:T299" si="52">L236-$G$2+Q236-$G$2</f>
        <v>-6.577627675115727E-2</v>
      </c>
      <c r="V236" s="6">
        <f t="shared" ref="V236:V299" si="53">T236-S236</f>
        <v>-1.5643694444448797E-2</v>
      </c>
      <c r="X236" s="5">
        <f t="shared" ref="X236:X299" si="54">IF(V236&gt;$V$2+2*$V$3,1,0)</f>
        <v>0</v>
      </c>
      <c r="Y236" s="5">
        <f t="shared" ref="Y236:Y299" si="55">IF(V236&lt;$V$2-2*$V$3,1,0)</f>
        <v>0</v>
      </c>
    </row>
    <row r="237" spans="1:25" x14ac:dyDescent="0.2">
      <c r="A237" s="5" t="s">
        <v>2045</v>
      </c>
      <c r="B237" s="5" t="s">
        <v>235</v>
      </c>
      <c r="C237" s="5" t="s">
        <v>82</v>
      </c>
      <c r="D237" s="5">
        <v>71</v>
      </c>
      <c r="E237" s="6">
        <v>4.6726778082499996</v>
      </c>
      <c r="F237" s="6">
        <v>3.5449291002700001</v>
      </c>
      <c r="G237" s="6">
        <f t="shared" si="48"/>
        <v>0.66956583646554158</v>
      </c>
      <c r="I237" s="5">
        <v>1521</v>
      </c>
      <c r="J237" s="6">
        <v>4.5576099688599996</v>
      </c>
      <c r="K237" s="6">
        <v>2.3325081138899999</v>
      </c>
      <c r="L237" s="6">
        <f t="shared" si="49"/>
        <v>0.65873715638195551</v>
      </c>
      <c r="N237" s="5">
        <v>14443</v>
      </c>
      <c r="O237" s="6">
        <v>4.9185864483500001</v>
      </c>
      <c r="P237" s="6">
        <v>2.6215569032000001</v>
      </c>
      <c r="Q237" s="6">
        <f t="shared" si="50"/>
        <v>0.6918403088878885</v>
      </c>
      <c r="S237" s="6">
        <f t="shared" si="51"/>
        <v>-4.9497889038675025E-2</v>
      </c>
      <c r="T237" s="6">
        <f t="shared" si="52"/>
        <v>-8.7549985738589187E-2</v>
      </c>
      <c r="V237" s="6">
        <f t="shared" si="53"/>
        <v>-3.8052096699914162E-2</v>
      </c>
      <c r="X237" s="5">
        <f t="shared" si="54"/>
        <v>0</v>
      </c>
      <c r="Y237" s="5">
        <f t="shared" si="55"/>
        <v>0</v>
      </c>
    </row>
    <row r="238" spans="1:25" x14ac:dyDescent="0.2">
      <c r="A238" s="5" t="s">
        <v>2197</v>
      </c>
      <c r="B238" s="5" t="s">
        <v>98</v>
      </c>
      <c r="C238" s="5" t="s">
        <v>213</v>
      </c>
      <c r="D238" s="5">
        <v>14</v>
      </c>
      <c r="E238" s="6">
        <v>4.6729094419699999</v>
      </c>
      <c r="F238" s="6">
        <v>1.6422654506700001</v>
      </c>
      <c r="G238" s="6">
        <f t="shared" si="48"/>
        <v>0.6695873647534375</v>
      </c>
      <c r="I238" s="5">
        <v>10250</v>
      </c>
      <c r="J238" s="6">
        <v>5.1714700978300003</v>
      </c>
      <c r="K238" s="6">
        <v>2.1304701096000001</v>
      </c>
      <c r="L238" s="6">
        <f t="shared" si="49"/>
        <v>0.71361401787532042</v>
      </c>
      <c r="N238" s="5">
        <v>463</v>
      </c>
      <c r="O238" s="6">
        <v>4.4144981228300004</v>
      </c>
      <c r="P238" s="6">
        <v>1.5499211212199999</v>
      </c>
      <c r="Q238" s="6">
        <f t="shared" si="50"/>
        <v>0.64488133648098123</v>
      </c>
      <c r="S238" s="6">
        <f t="shared" si="51"/>
        <v>-4.9476360750779103E-2</v>
      </c>
      <c r="T238" s="6">
        <f t="shared" si="52"/>
        <v>-7.9632096652131557E-2</v>
      </c>
      <c r="V238" s="6">
        <f t="shared" si="53"/>
        <v>-3.0155735901352454E-2</v>
      </c>
      <c r="X238" s="5">
        <f t="shared" si="54"/>
        <v>0</v>
      </c>
      <c r="Y238" s="5">
        <f t="shared" si="55"/>
        <v>0</v>
      </c>
    </row>
    <row r="239" spans="1:25" x14ac:dyDescent="0.2">
      <c r="A239" s="5" t="s">
        <v>1900</v>
      </c>
      <c r="B239" s="5" t="s">
        <v>73</v>
      </c>
      <c r="C239" s="5" t="s">
        <v>175</v>
      </c>
      <c r="D239" s="5">
        <v>212</v>
      </c>
      <c r="E239" s="6">
        <v>4.6752052227199998</v>
      </c>
      <c r="F239" s="6">
        <v>2.4072266314799999</v>
      </c>
      <c r="G239" s="6">
        <f t="shared" si="48"/>
        <v>0.6698006794093212</v>
      </c>
      <c r="I239" s="5">
        <v>52946</v>
      </c>
      <c r="J239" s="6">
        <v>4.4906094006200004</v>
      </c>
      <c r="K239" s="6">
        <v>2.29447733699</v>
      </c>
      <c r="L239" s="6">
        <f t="shared" si="49"/>
        <v>0.65230528117433706</v>
      </c>
      <c r="N239" s="5">
        <v>1446</v>
      </c>
      <c r="O239" s="6">
        <v>4.9028543429300004</v>
      </c>
      <c r="P239" s="6">
        <v>2.3001787629299999</v>
      </c>
      <c r="Q239" s="6">
        <f t="shared" si="50"/>
        <v>0.69044899114513869</v>
      </c>
      <c r="S239" s="6">
        <f t="shared" si="51"/>
        <v>-4.9263046094895402E-2</v>
      </c>
      <c r="T239" s="6">
        <f t="shared" si="52"/>
        <v>-9.537317868895745E-2</v>
      </c>
      <c r="V239" s="6">
        <f t="shared" si="53"/>
        <v>-4.6110132594062048E-2</v>
      </c>
      <c r="X239" s="5">
        <f t="shared" si="54"/>
        <v>0</v>
      </c>
      <c r="Y239" s="5">
        <f t="shared" si="55"/>
        <v>0</v>
      </c>
    </row>
    <row r="240" spans="1:25" x14ac:dyDescent="0.2">
      <c r="A240" s="5" t="s">
        <v>2262</v>
      </c>
      <c r="B240" s="5" t="s">
        <v>80</v>
      </c>
      <c r="C240" s="5" t="s">
        <v>386</v>
      </c>
      <c r="D240" s="5">
        <v>12</v>
      </c>
      <c r="E240" s="6">
        <v>4.6773593700999996</v>
      </c>
      <c r="F240" s="6">
        <v>1.16317799142</v>
      </c>
      <c r="G240" s="6">
        <f t="shared" si="48"/>
        <v>0.67000073883208144</v>
      </c>
      <c r="I240" s="5">
        <v>15845</v>
      </c>
      <c r="J240" s="6">
        <v>4.9936735699700003</v>
      </c>
      <c r="K240" s="6">
        <v>2.4169518162000001</v>
      </c>
      <c r="L240" s="6">
        <f t="shared" si="49"/>
        <v>0.69842014967047295</v>
      </c>
      <c r="N240" s="5">
        <v>256</v>
      </c>
      <c r="O240" s="6">
        <v>5.2039649642699999</v>
      </c>
      <c r="P240" s="6">
        <v>1.66342329732</v>
      </c>
      <c r="Q240" s="6">
        <f t="shared" si="50"/>
        <v>0.71633436400879757</v>
      </c>
      <c r="S240" s="6">
        <f t="shared" si="51"/>
        <v>-4.9062986672135156E-2</v>
      </c>
      <c r="T240" s="6">
        <f t="shared" si="52"/>
        <v>-2.337293732916268E-2</v>
      </c>
      <c r="V240" s="6">
        <f t="shared" si="53"/>
        <v>2.5690049342972476E-2</v>
      </c>
      <c r="X240" s="5">
        <f t="shared" si="54"/>
        <v>0</v>
      </c>
      <c r="Y240" s="5">
        <f t="shared" si="55"/>
        <v>0</v>
      </c>
    </row>
    <row r="241" spans="1:25" x14ac:dyDescent="0.2">
      <c r="A241" s="5" t="s">
        <v>2619</v>
      </c>
      <c r="B241" s="5" t="s">
        <v>43</v>
      </c>
      <c r="C241" s="5" t="s">
        <v>84</v>
      </c>
      <c r="D241" s="5">
        <v>523</v>
      </c>
      <c r="E241" s="6">
        <v>4.6791433818200003</v>
      </c>
      <c r="F241" s="6">
        <v>2.8960915577500002</v>
      </c>
      <c r="G241" s="6">
        <f t="shared" si="48"/>
        <v>0.67016635337323616</v>
      </c>
      <c r="I241" s="5">
        <v>10642</v>
      </c>
      <c r="J241" s="6">
        <v>4.8755316934600001</v>
      </c>
      <c r="K241" s="6">
        <v>2.4898385973699999</v>
      </c>
      <c r="L241" s="6">
        <f t="shared" si="49"/>
        <v>0.68802198392059388</v>
      </c>
      <c r="N241" s="5">
        <v>4196</v>
      </c>
      <c r="O241" s="6">
        <v>5.01717129725</v>
      </c>
      <c r="P241" s="6">
        <v>2.55583273364</v>
      </c>
      <c r="Q241" s="6">
        <f t="shared" si="50"/>
        <v>0.70045892904857032</v>
      </c>
      <c r="S241" s="6">
        <f t="shared" si="51"/>
        <v>-4.8897372130980443E-2</v>
      </c>
      <c r="T241" s="6">
        <f t="shared" si="52"/>
        <v>-4.9646538039268995E-2</v>
      </c>
      <c r="V241" s="6">
        <f t="shared" si="53"/>
        <v>-7.4916590828855156E-4</v>
      </c>
      <c r="X241" s="5">
        <f t="shared" si="54"/>
        <v>0</v>
      </c>
      <c r="Y241" s="5">
        <f t="shared" si="55"/>
        <v>0</v>
      </c>
    </row>
    <row r="242" spans="1:25" x14ac:dyDescent="0.2">
      <c r="A242" s="5" t="s">
        <v>2304</v>
      </c>
      <c r="B242" s="5" t="s">
        <v>76</v>
      </c>
      <c r="C242" s="5" t="s">
        <v>175</v>
      </c>
      <c r="D242" s="5">
        <v>67</v>
      </c>
      <c r="E242" s="6">
        <v>4.6887010383999996</v>
      </c>
      <c r="F242" s="6">
        <v>2.34995963691</v>
      </c>
      <c r="G242" s="6">
        <f t="shared" si="48"/>
        <v>0.67105254207720566</v>
      </c>
      <c r="I242" s="5">
        <v>16361</v>
      </c>
      <c r="J242" s="6">
        <v>4.7445205467099996</v>
      </c>
      <c r="K242" s="6">
        <v>2.2064862707300001</v>
      </c>
      <c r="L242" s="6">
        <f t="shared" si="49"/>
        <v>0.67619233173933591</v>
      </c>
      <c r="N242" s="5">
        <v>1446</v>
      </c>
      <c r="O242" s="6">
        <v>4.9028543429300004</v>
      </c>
      <c r="P242" s="6">
        <v>2.3001787629299999</v>
      </c>
      <c r="Q242" s="6">
        <f t="shared" si="50"/>
        <v>0.69044899114513869</v>
      </c>
      <c r="S242" s="6">
        <f t="shared" si="51"/>
        <v>-4.8011183427010939E-2</v>
      </c>
      <c r="T242" s="6">
        <f t="shared" si="52"/>
        <v>-7.1486128123958603E-2</v>
      </c>
      <c r="V242" s="6">
        <f t="shared" si="53"/>
        <v>-2.3474944696947664E-2</v>
      </c>
      <c r="X242" s="5">
        <f t="shared" si="54"/>
        <v>0</v>
      </c>
      <c r="Y242" s="5">
        <f t="shared" si="55"/>
        <v>0</v>
      </c>
    </row>
    <row r="243" spans="1:25" x14ac:dyDescent="0.2">
      <c r="A243" s="5" t="s">
        <v>2204</v>
      </c>
      <c r="B243" s="5" t="s">
        <v>353</v>
      </c>
      <c r="C243" s="5" t="s">
        <v>108</v>
      </c>
      <c r="D243" s="5">
        <v>12</v>
      </c>
      <c r="E243" s="6">
        <v>4.6940463444600002</v>
      </c>
      <c r="F243" s="6">
        <v>3.3663885640600002</v>
      </c>
      <c r="G243" s="6">
        <f t="shared" si="48"/>
        <v>0.6715473730861542</v>
      </c>
      <c r="I243" s="5">
        <v>2016</v>
      </c>
      <c r="J243" s="6">
        <v>4.4132192861700004</v>
      </c>
      <c r="K243" s="6">
        <v>2.4691268220799998</v>
      </c>
      <c r="L243" s="6">
        <f t="shared" si="49"/>
        <v>0.6447555074171708</v>
      </c>
      <c r="N243" s="5">
        <v>788</v>
      </c>
      <c r="O243" s="6">
        <v>5.2025044730900003</v>
      </c>
      <c r="P243" s="6">
        <v>2.37876556893</v>
      </c>
      <c r="Q243" s="6">
        <f t="shared" si="50"/>
        <v>0.71621246228827173</v>
      </c>
      <c r="S243" s="6">
        <f t="shared" si="51"/>
        <v>-4.7516352418062402E-2</v>
      </c>
      <c r="T243" s="6">
        <f t="shared" si="52"/>
        <v>-7.7159481302990662E-2</v>
      </c>
      <c r="V243" s="6">
        <f t="shared" si="53"/>
        <v>-2.964312888492826E-2</v>
      </c>
      <c r="X243" s="5">
        <f t="shared" si="54"/>
        <v>0</v>
      </c>
      <c r="Y243" s="5">
        <f t="shared" si="55"/>
        <v>0</v>
      </c>
    </row>
    <row r="244" spans="1:25" x14ac:dyDescent="0.2">
      <c r="A244" s="5" t="s">
        <v>1181</v>
      </c>
      <c r="B244" s="5" t="s">
        <v>452</v>
      </c>
      <c r="C244" s="5" t="s">
        <v>66</v>
      </c>
      <c r="D244" s="5">
        <v>32</v>
      </c>
      <c r="E244" s="6">
        <v>4.69641834882</v>
      </c>
      <c r="F244" s="6">
        <v>3.3281573843699999</v>
      </c>
      <c r="G244" s="6">
        <f t="shared" si="48"/>
        <v>0.67176677616367075</v>
      </c>
      <c r="I244" s="5">
        <v>565</v>
      </c>
      <c r="J244" s="6">
        <v>4.1357039306400001</v>
      </c>
      <c r="K244" s="6">
        <v>2.2778644907799999</v>
      </c>
      <c r="L244" s="6">
        <f t="shared" si="49"/>
        <v>0.61654944065366224</v>
      </c>
      <c r="N244" s="5">
        <v>13302</v>
      </c>
      <c r="O244" s="6">
        <v>4.9340107270500004</v>
      </c>
      <c r="P244" s="6">
        <v>2.2233055418499998</v>
      </c>
      <c r="Q244" s="6">
        <f t="shared" si="50"/>
        <v>0.69320008935589761</v>
      </c>
      <c r="S244" s="6">
        <f t="shared" si="51"/>
        <v>-4.7296949340545846E-2</v>
      </c>
      <c r="T244" s="6">
        <f t="shared" si="52"/>
        <v>-0.12837792099887335</v>
      </c>
      <c r="V244" s="6">
        <f t="shared" si="53"/>
        <v>-8.1080971658327505E-2</v>
      </c>
      <c r="X244" s="5">
        <f t="shared" si="54"/>
        <v>0</v>
      </c>
      <c r="Y244" s="5">
        <f t="shared" si="55"/>
        <v>0</v>
      </c>
    </row>
    <row r="245" spans="1:25" x14ac:dyDescent="0.2">
      <c r="A245" s="5" t="s">
        <v>1250</v>
      </c>
      <c r="B245" s="5" t="s">
        <v>148</v>
      </c>
      <c r="C245" s="5" t="s">
        <v>429</v>
      </c>
      <c r="D245" s="5">
        <v>12</v>
      </c>
      <c r="E245" s="6">
        <v>4.6986418726099997</v>
      </c>
      <c r="F245" s="6">
        <v>0.44249037458500001</v>
      </c>
      <c r="G245" s="6">
        <f t="shared" si="48"/>
        <v>0.67197234464490396</v>
      </c>
      <c r="I245" s="5">
        <v>4659</v>
      </c>
      <c r="J245" s="6">
        <v>5.43984335697</v>
      </c>
      <c r="K245" s="6">
        <v>2.35900160495</v>
      </c>
      <c r="L245" s="6">
        <f t="shared" si="49"/>
        <v>0.7355863941498314</v>
      </c>
      <c r="N245" s="5">
        <v>421</v>
      </c>
      <c r="O245" s="6">
        <v>5.4114453020799997</v>
      </c>
      <c r="P245" s="6">
        <v>1.68936610011</v>
      </c>
      <c r="Q245" s="6">
        <f t="shared" si="50"/>
        <v>0.73331327303420524</v>
      </c>
      <c r="S245" s="6">
        <f t="shared" si="51"/>
        <v>-4.7091380859312637E-2</v>
      </c>
      <c r="T245" s="6">
        <f t="shared" si="52"/>
        <v>3.077221617560344E-2</v>
      </c>
      <c r="V245" s="6">
        <f t="shared" si="53"/>
        <v>7.7863597034916077E-2</v>
      </c>
      <c r="X245" s="5">
        <f t="shared" si="54"/>
        <v>0</v>
      </c>
      <c r="Y245" s="5">
        <f t="shared" si="55"/>
        <v>0</v>
      </c>
    </row>
    <row r="246" spans="1:25" x14ac:dyDescent="0.2">
      <c r="A246" s="5" t="s">
        <v>1003</v>
      </c>
      <c r="B246" s="5" t="s">
        <v>73</v>
      </c>
      <c r="C246" s="5" t="s">
        <v>353</v>
      </c>
      <c r="D246" s="5">
        <v>278</v>
      </c>
      <c r="E246" s="6">
        <v>4.7008390776200004</v>
      </c>
      <c r="F246" s="6">
        <v>2.4147895944600002</v>
      </c>
      <c r="G246" s="6">
        <f t="shared" si="48"/>
        <v>0.67217538437313729</v>
      </c>
      <c r="I246" s="5">
        <v>52946</v>
      </c>
      <c r="J246" s="6">
        <v>4.4906094006200004</v>
      </c>
      <c r="K246" s="6">
        <v>2.29447733699</v>
      </c>
      <c r="L246" s="6">
        <f t="shared" si="49"/>
        <v>0.65230528117433706</v>
      </c>
      <c r="N246" s="5">
        <v>2016</v>
      </c>
      <c r="O246" s="6">
        <v>4.4132192861700004</v>
      </c>
      <c r="P246" s="6">
        <v>2.4691268220799998</v>
      </c>
      <c r="Q246" s="6">
        <f t="shared" si="50"/>
        <v>0.6447555074171708</v>
      </c>
      <c r="S246" s="6">
        <f t="shared" si="51"/>
        <v>-4.6888341131079314E-2</v>
      </c>
      <c r="T246" s="6">
        <f t="shared" si="52"/>
        <v>-0.14106666241692534</v>
      </c>
      <c r="V246" s="6">
        <f t="shared" si="53"/>
        <v>-9.4178321285846023E-2</v>
      </c>
      <c r="X246" s="5">
        <f t="shared" si="54"/>
        <v>0</v>
      </c>
      <c r="Y246" s="5">
        <f t="shared" si="55"/>
        <v>0</v>
      </c>
    </row>
    <row r="247" spans="1:25" x14ac:dyDescent="0.2">
      <c r="A247" s="5" t="s">
        <v>1569</v>
      </c>
      <c r="B247" s="5" t="s">
        <v>73</v>
      </c>
      <c r="C247" s="5" t="s">
        <v>192</v>
      </c>
      <c r="D247" s="5">
        <v>232</v>
      </c>
      <c r="E247" s="6">
        <v>4.7189715276799999</v>
      </c>
      <c r="F247" s="6">
        <v>2.24037500751</v>
      </c>
      <c r="G247" s="6">
        <f t="shared" si="48"/>
        <v>0.67384735699779852</v>
      </c>
      <c r="I247" s="5">
        <v>52946</v>
      </c>
      <c r="J247" s="6">
        <v>4.4906094006200004</v>
      </c>
      <c r="K247" s="6">
        <v>2.29447733699</v>
      </c>
      <c r="L247" s="6">
        <f t="shared" si="49"/>
        <v>0.65230528117433706</v>
      </c>
      <c r="N247" s="5">
        <v>1225</v>
      </c>
      <c r="O247" s="6">
        <v>4.7658317742699996</v>
      </c>
      <c r="P247" s="6">
        <v>1.83488224554</v>
      </c>
      <c r="Q247" s="6">
        <f t="shared" si="50"/>
        <v>0.67813870842678725</v>
      </c>
      <c r="S247" s="6">
        <f t="shared" si="51"/>
        <v>-4.5216368506418081E-2</v>
      </c>
      <c r="T247" s="6">
        <f t="shared" si="52"/>
        <v>-0.10768346140730889</v>
      </c>
      <c r="V247" s="6">
        <f t="shared" si="53"/>
        <v>-6.2467092900890808E-2</v>
      </c>
      <c r="X247" s="5">
        <f t="shared" si="54"/>
        <v>0</v>
      </c>
      <c r="Y247" s="5">
        <f t="shared" si="55"/>
        <v>0</v>
      </c>
    </row>
    <row r="248" spans="1:25" x14ac:dyDescent="0.2">
      <c r="A248" s="5" t="s">
        <v>2494</v>
      </c>
      <c r="B248" s="5" t="s">
        <v>86</v>
      </c>
      <c r="C248" s="5" t="s">
        <v>175</v>
      </c>
      <c r="D248" s="5">
        <v>18</v>
      </c>
      <c r="E248" s="6">
        <v>4.7296892480699997</v>
      </c>
      <c r="F248" s="6">
        <v>2.0579644208799999</v>
      </c>
      <c r="G248" s="6">
        <f t="shared" si="48"/>
        <v>0.67483260748583063</v>
      </c>
      <c r="I248" s="5">
        <v>2283</v>
      </c>
      <c r="J248" s="6">
        <v>4.9442314355299999</v>
      </c>
      <c r="K248" s="6">
        <v>1.9905038854499999</v>
      </c>
      <c r="L248" s="6">
        <f t="shared" si="49"/>
        <v>0.69409879153487242</v>
      </c>
      <c r="N248" s="5">
        <v>1446</v>
      </c>
      <c r="O248" s="6">
        <v>4.9028543429300004</v>
      </c>
      <c r="P248" s="6">
        <v>2.3001787629299999</v>
      </c>
      <c r="Q248" s="6">
        <f t="shared" si="50"/>
        <v>0.69044899114513869</v>
      </c>
      <c r="S248" s="6">
        <f t="shared" si="51"/>
        <v>-4.4231118018385973E-2</v>
      </c>
      <c r="T248" s="6">
        <f t="shared" si="52"/>
        <v>-5.3579668328422092E-2</v>
      </c>
      <c r="V248" s="6">
        <f t="shared" si="53"/>
        <v>-9.3485503100361189E-3</v>
      </c>
      <c r="X248" s="5">
        <f t="shared" si="54"/>
        <v>0</v>
      </c>
      <c r="Y248" s="5">
        <f t="shared" si="55"/>
        <v>0</v>
      </c>
    </row>
    <row r="249" spans="1:25" x14ac:dyDescent="0.2">
      <c r="A249" s="5" t="s">
        <v>2364</v>
      </c>
      <c r="B249" s="5" t="s">
        <v>271</v>
      </c>
      <c r="C249" s="5" t="s">
        <v>17</v>
      </c>
      <c r="D249" s="5">
        <v>12</v>
      </c>
      <c r="E249" s="6">
        <v>4.7360094838000002</v>
      </c>
      <c r="F249" s="6">
        <v>3.1315565077400001</v>
      </c>
      <c r="G249" s="6">
        <f t="shared" si="48"/>
        <v>0.67541256338502464</v>
      </c>
      <c r="I249" s="5">
        <v>938</v>
      </c>
      <c r="J249" s="6">
        <v>5.0223740369999996</v>
      </c>
      <c r="K249" s="6">
        <v>2.4546856775800001</v>
      </c>
      <c r="L249" s="6">
        <f t="shared" si="49"/>
        <v>0.7009090532905049</v>
      </c>
      <c r="N249" s="5">
        <v>7393</v>
      </c>
      <c r="O249" s="6">
        <v>5.1576988766699996</v>
      </c>
      <c r="P249" s="6">
        <v>2.8924132905</v>
      </c>
      <c r="Q249" s="6">
        <f t="shared" si="50"/>
        <v>0.71245598300973401</v>
      </c>
      <c r="S249" s="6">
        <f t="shared" si="51"/>
        <v>-4.3651162119191955E-2</v>
      </c>
      <c r="T249" s="6">
        <f t="shared" si="52"/>
        <v>-2.4762414708194291E-2</v>
      </c>
      <c r="V249" s="6">
        <f t="shared" si="53"/>
        <v>1.8888747410997664E-2</v>
      </c>
      <c r="X249" s="5">
        <f t="shared" si="54"/>
        <v>0</v>
      </c>
      <c r="Y249" s="5">
        <f t="shared" si="55"/>
        <v>0</v>
      </c>
    </row>
    <row r="250" spans="1:25" x14ac:dyDescent="0.2">
      <c r="A250" s="5" t="s">
        <v>2461</v>
      </c>
      <c r="B250" s="5" t="s">
        <v>32</v>
      </c>
      <c r="C250" s="5" t="s">
        <v>674</v>
      </c>
      <c r="D250" s="5">
        <v>20</v>
      </c>
      <c r="E250" s="6">
        <v>4.7361295991799999</v>
      </c>
      <c r="F250" s="6">
        <v>2.6392026339900001</v>
      </c>
      <c r="G250" s="6">
        <f t="shared" si="48"/>
        <v>0.67542357788687502</v>
      </c>
      <c r="I250" s="5">
        <v>8652</v>
      </c>
      <c r="J250" s="6">
        <v>5.5516670252200004</v>
      </c>
      <c r="K250" s="6">
        <v>2.3877594704699998</v>
      </c>
      <c r="L250" s="6">
        <f t="shared" si="49"/>
        <v>0.74442341035635862</v>
      </c>
      <c r="N250" s="5">
        <v>661</v>
      </c>
      <c r="O250" s="6">
        <v>4.34755479822</v>
      </c>
      <c r="P250" s="6">
        <v>1.88237361368</v>
      </c>
      <c r="Q250" s="6">
        <f t="shared" si="50"/>
        <v>0.63824506472065701</v>
      </c>
      <c r="S250" s="6">
        <f t="shared" si="51"/>
        <v>-4.3640147617341585E-2</v>
      </c>
      <c r="T250" s="6">
        <f t="shared" si="52"/>
        <v>-5.5458975931417576E-2</v>
      </c>
      <c r="V250" s="6">
        <f t="shared" si="53"/>
        <v>-1.1818828314075991E-2</v>
      </c>
      <c r="X250" s="5">
        <f t="shared" si="54"/>
        <v>0</v>
      </c>
      <c r="Y250" s="5">
        <f t="shared" si="55"/>
        <v>0</v>
      </c>
    </row>
    <row r="251" spans="1:25" x14ac:dyDescent="0.2">
      <c r="A251" s="5" t="s">
        <v>1204</v>
      </c>
      <c r="B251" s="5" t="s">
        <v>179</v>
      </c>
      <c r="C251" s="5" t="s">
        <v>351</v>
      </c>
      <c r="D251" s="5">
        <v>13</v>
      </c>
      <c r="E251" s="6">
        <v>4.7548734114300002</v>
      </c>
      <c r="F251" s="6">
        <v>4.73179319704</v>
      </c>
      <c r="G251" s="6">
        <f t="shared" si="48"/>
        <v>0.67713895924415057</v>
      </c>
      <c r="I251" s="5">
        <v>3996</v>
      </c>
      <c r="J251" s="6">
        <v>5.65753047869</v>
      </c>
      <c r="K251" s="6">
        <v>2.61170958702</v>
      </c>
      <c r="L251" s="6">
        <f t="shared" si="49"/>
        <v>0.75262690229821605</v>
      </c>
      <c r="N251" s="5">
        <v>1839</v>
      </c>
      <c r="O251" s="6">
        <v>5.2937267863299997</v>
      </c>
      <c r="P251" s="6">
        <v>2.3103624733000001</v>
      </c>
      <c r="Q251" s="6">
        <f t="shared" si="50"/>
        <v>0.72376152324202836</v>
      </c>
      <c r="S251" s="6">
        <f t="shared" si="51"/>
        <v>-4.1924766260066026E-2</v>
      </c>
      <c r="T251" s="6">
        <f t="shared" si="52"/>
        <v>3.8260974531811209E-2</v>
      </c>
      <c r="V251" s="6">
        <f t="shared" si="53"/>
        <v>8.0185740791877236E-2</v>
      </c>
      <c r="X251" s="5">
        <f t="shared" si="54"/>
        <v>0</v>
      </c>
      <c r="Y251" s="5">
        <f t="shared" si="55"/>
        <v>0</v>
      </c>
    </row>
    <row r="252" spans="1:25" x14ac:dyDescent="0.2">
      <c r="A252" s="5" t="s">
        <v>2407</v>
      </c>
      <c r="B252" s="5" t="s">
        <v>61</v>
      </c>
      <c r="C252" s="5" t="s">
        <v>229</v>
      </c>
      <c r="D252" s="5">
        <v>24</v>
      </c>
      <c r="E252" s="6">
        <v>4.7616907608699997</v>
      </c>
      <c r="F252" s="6">
        <v>2.41616734692</v>
      </c>
      <c r="G252" s="6">
        <f t="shared" si="48"/>
        <v>0.67776118753912307</v>
      </c>
      <c r="I252" s="5">
        <v>3942</v>
      </c>
      <c r="J252" s="6">
        <v>5.7039326594800004</v>
      </c>
      <c r="K252" s="6">
        <v>2.5106312047900001</v>
      </c>
      <c r="L252" s="6">
        <f t="shared" si="49"/>
        <v>0.75617438960171934</v>
      </c>
      <c r="N252" s="5">
        <v>1227</v>
      </c>
      <c r="O252" s="6">
        <v>4.53944415498</v>
      </c>
      <c r="P252" s="6">
        <v>2.27142111082</v>
      </c>
      <c r="Q252" s="6">
        <f t="shared" si="50"/>
        <v>0.6570026777020701</v>
      </c>
      <c r="S252" s="6">
        <f t="shared" si="51"/>
        <v>-4.1302537965093533E-2</v>
      </c>
      <c r="T252" s="6">
        <f t="shared" si="52"/>
        <v>-2.4950383704643753E-2</v>
      </c>
      <c r="V252" s="6">
        <f t="shared" si="53"/>
        <v>1.635215426044978E-2</v>
      </c>
      <c r="X252" s="5">
        <f t="shared" si="54"/>
        <v>0</v>
      </c>
      <c r="Y252" s="5">
        <f t="shared" si="55"/>
        <v>0</v>
      </c>
    </row>
    <row r="253" spans="1:25" x14ac:dyDescent="0.2">
      <c r="A253" s="5" t="s">
        <v>2347</v>
      </c>
      <c r="B253" s="5" t="s">
        <v>84</v>
      </c>
      <c r="C253" s="5" t="s">
        <v>108</v>
      </c>
      <c r="D253" s="5">
        <v>50</v>
      </c>
      <c r="E253" s="6">
        <v>4.7617113481900004</v>
      </c>
      <c r="F253" s="6">
        <v>3.4845300985800001</v>
      </c>
      <c r="G253" s="6">
        <f t="shared" si="48"/>
        <v>0.67776306522093699</v>
      </c>
      <c r="I253" s="5">
        <v>4196</v>
      </c>
      <c r="J253" s="6">
        <v>5.01717129725</v>
      </c>
      <c r="K253" s="6">
        <v>2.55583273364</v>
      </c>
      <c r="L253" s="6">
        <f t="shared" si="49"/>
        <v>0.70045892904857032</v>
      </c>
      <c r="N253" s="5">
        <v>788</v>
      </c>
      <c r="O253" s="6">
        <v>5.2025044730900003</v>
      </c>
      <c r="P253" s="6">
        <v>2.37876556893</v>
      </c>
      <c r="Q253" s="6">
        <f t="shared" si="50"/>
        <v>0.71621246228827173</v>
      </c>
      <c r="S253" s="6">
        <f t="shared" si="51"/>
        <v>-4.1300660283279611E-2</v>
      </c>
      <c r="T253" s="6">
        <f t="shared" si="52"/>
        <v>-2.1456059671591143E-2</v>
      </c>
      <c r="V253" s="6">
        <f t="shared" si="53"/>
        <v>1.9844600611688468E-2</v>
      </c>
      <c r="X253" s="5">
        <f t="shared" si="54"/>
        <v>0</v>
      </c>
      <c r="Y253" s="5">
        <f t="shared" si="55"/>
        <v>0</v>
      </c>
    </row>
    <row r="254" spans="1:25" x14ac:dyDescent="0.2">
      <c r="A254" s="5" t="s">
        <v>1434</v>
      </c>
      <c r="B254" s="5" t="s">
        <v>76</v>
      </c>
      <c r="C254" s="5" t="s">
        <v>73</v>
      </c>
      <c r="D254" s="5">
        <v>4571</v>
      </c>
      <c r="E254" s="6">
        <v>4.7724389075999998</v>
      </c>
      <c r="F254" s="6">
        <v>2.2621012381200001</v>
      </c>
      <c r="G254" s="6">
        <f t="shared" si="48"/>
        <v>0.678740377660356</v>
      </c>
      <c r="I254" s="5">
        <v>16361</v>
      </c>
      <c r="J254" s="6">
        <v>4.7445205467099996</v>
      </c>
      <c r="K254" s="6">
        <v>2.2064862707300001</v>
      </c>
      <c r="L254" s="6">
        <f t="shared" si="49"/>
        <v>0.67619233173933591</v>
      </c>
      <c r="N254" s="5">
        <v>52946</v>
      </c>
      <c r="O254" s="6">
        <v>4.4906094006200004</v>
      </c>
      <c r="P254" s="6">
        <v>2.29447733699</v>
      </c>
      <c r="Q254" s="6">
        <f t="shared" si="50"/>
        <v>0.65230528117433706</v>
      </c>
      <c r="S254" s="6">
        <f t="shared" si="51"/>
        <v>-4.0323347843860602E-2</v>
      </c>
      <c r="T254" s="6">
        <f t="shared" si="52"/>
        <v>-0.10962983809476023</v>
      </c>
      <c r="V254" s="6">
        <f t="shared" si="53"/>
        <v>-6.9306490250899633E-2</v>
      </c>
      <c r="X254" s="5">
        <f t="shared" si="54"/>
        <v>0</v>
      </c>
      <c r="Y254" s="5">
        <f t="shared" si="55"/>
        <v>0</v>
      </c>
    </row>
    <row r="255" spans="1:25" x14ac:dyDescent="0.2">
      <c r="A255" s="5" t="s">
        <v>1865</v>
      </c>
      <c r="B255" s="5" t="s">
        <v>159</v>
      </c>
      <c r="C255" s="5" t="s">
        <v>353</v>
      </c>
      <c r="D255" s="5">
        <v>190</v>
      </c>
      <c r="E255" s="6">
        <v>4.77955192689</v>
      </c>
      <c r="F255" s="6">
        <v>2.4358594603000001</v>
      </c>
      <c r="G255" s="6">
        <f t="shared" si="48"/>
        <v>0.6793871843107907</v>
      </c>
      <c r="I255" s="5">
        <v>27700</v>
      </c>
      <c r="J255" s="6">
        <v>5.0751039242299996</v>
      </c>
      <c r="K255" s="6">
        <v>2.45352656803</v>
      </c>
      <c r="L255" s="6">
        <f t="shared" si="49"/>
        <v>0.70544493983796264</v>
      </c>
      <c r="N255" s="5">
        <v>2016</v>
      </c>
      <c r="O255" s="6">
        <v>4.4132192861700004</v>
      </c>
      <c r="P255" s="6">
        <v>2.4691268220799998</v>
      </c>
      <c r="Q255" s="6">
        <f t="shared" si="50"/>
        <v>0.6447555074171708</v>
      </c>
      <c r="S255" s="6">
        <f t="shared" si="51"/>
        <v>-3.9676541193425896E-2</v>
      </c>
      <c r="T255" s="6">
        <f t="shared" si="52"/>
        <v>-8.7927003753299759E-2</v>
      </c>
      <c r="V255" s="6">
        <f t="shared" si="53"/>
        <v>-4.8250462559873863E-2</v>
      </c>
      <c r="X255" s="5">
        <f t="shared" si="54"/>
        <v>0</v>
      </c>
      <c r="Y255" s="5">
        <f t="shared" si="55"/>
        <v>0</v>
      </c>
    </row>
    <row r="256" spans="1:25" x14ac:dyDescent="0.2">
      <c r="A256" s="5" t="s">
        <v>1673</v>
      </c>
      <c r="B256" s="5" t="s">
        <v>73</v>
      </c>
      <c r="C256" s="5" t="s">
        <v>43</v>
      </c>
      <c r="D256" s="5">
        <v>2792</v>
      </c>
      <c r="E256" s="6">
        <v>4.7796792298000002</v>
      </c>
      <c r="F256" s="6">
        <v>2.3771743356599999</v>
      </c>
      <c r="G256" s="6">
        <f t="shared" si="48"/>
        <v>0.67939875154887508</v>
      </c>
      <c r="I256" s="5">
        <v>52946</v>
      </c>
      <c r="J256" s="6">
        <v>4.4906094006200004</v>
      </c>
      <c r="K256" s="6">
        <v>2.29447733699</v>
      </c>
      <c r="L256" s="6">
        <f t="shared" si="49"/>
        <v>0.65230528117433706</v>
      </c>
      <c r="N256" s="5">
        <v>10642</v>
      </c>
      <c r="O256" s="6">
        <v>4.8755316934600001</v>
      </c>
      <c r="P256" s="6">
        <v>2.4898385973699999</v>
      </c>
      <c r="Q256" s="6">
        <f t="shared" si="50"/>
        <v>0.68802198392059388</v>
      </c>
      <c r="S256" s="6">
        <f t="shared" si="51"/>
        <v>-3.966497395534152E-2</v>
      </c>
      <c r="T256" s="6">
        <f t="shared" si="52"/>
        <v>-9.7800185913502258E-2</v>
      </c>
      <c r="V256" s="6">
        <f t="shared" si="53"/>
        <v>-5.8135211958160737E-2</v>
      </c>
      <c r="X256" s="5">
        <f t="shared" si="54"/>
        <v>0</v>
      </c>
      <c r="Y256" s="5">
        <f t="shared" si="55"/>
        <v>0</v>
      </c>
    </row>
    <row r="257" spans="1:25" x14ac:dyDescent="0.2">
      <c r="A257" s="5" t="s">
        <v>1902</v>
      </c>
      <c r="B257" s="5" t="s">
        <v>73</v>
      </c>
      <c r="C257" s="5" t="s">
        <v>84</v>
      </c>
      <c r="D257" s="5">
        <v>1012</v>
      </c>
      <c r="E257" s="6">
        <v>4.7833224858900003</v>
      </c>
      <c r="F257" s="6">
        <v>2.7030893966999998</v>
      </c>
      <c r="G257" s="6">
        <f t="shared" si="48"/>
        <v>0.67972966147436453</v>
      </c>
      <c r="I257" s="5">
        <v>52946</v>
      </c>
      <c r="J257" s="6">
        <v>4.4906094006200004</v>
      </c>
      <c r="K257" s="6">
        <v>2.29447733699</v>
      </c>
      <c r="L257" s="6">
        <f t="shared" si="49"/>
        <v>0.65230528117433706</v>
      </c>
      <c r="N257" s="5">
        <v>4196</v>
      </c>
      <c r="O257" s="6">
        <v>5.01717129725</v>
      </c>
      <c r="P257" s="6">
        <v>2.55583273364</v>
      </c>
      <c r="Q257" s="6">
        <f t="shared" si="50"/>
        <v>0.70045892904857032</v>
      </c>
      <c r="S257" s="6">
        <f t="shared" si="51"/>
        <v>-3.9334064029852067E-2</v>
      </c>
      <c r="T257" s="6">
        <f t="shared" si="52"/>
        <v>-8.5363240785525818E-2</v>
      </c>
      <c r="V257" s="6">
        <f t="shared" si="53"/>
        <v>-4.6029176755673751E-2</v>
      </c>
      <c r="X257" s="5">
        <f t="shared" si="54"/>
        <v>0</v>
      </c>
      <c r="Y257" s="5">
        <f t="shared" si="55"/>
        <v>0</v>
      </c>
    </row>
    <row r="258" spans="1:25" x14ac:dyDescent="0.2">
      <c r="A258" s="5" t="s">
        <v>1679</v>
      </c>
      <c r="B258" s="5" t="s">
        <v>98</v>
      </c>
      <c r="C258" s="5" t="s">
        <v>120</v>
      </c>
      <c r="D258" s="5">
        <v>49</v>
      </c>
      <c r="E258" s="6">
        <v>4.7893008663399996</v>
      </c>
      <c r="F258" s="6">
        <v>2.6135016307100001</v>
      </c>
      <c r="G258" s="6">
        <f t="shared" si="48"/>
        <v>0.68027212050198504</v>
      </c>
      <c r="I258" s="5">
        <v>10250</v>
      </c>
      <c r="J258" s="6">
        <v>5.1714700978300003</v>
      </c>
      <c r="K258" s="6">
        <v>2.1304701096000001</v>
      </c>
      <c r="L258" s="6">
        <f t="shared" si="49"/>
        <v>0.71361401787532042</v>
      </c>
      <c r="N258" s="5">
        <v>1244</v>
      </c>
      <c r="O258" s="6">
        <v>4.2433118677700001</v>
      </c>
      <c r="P258" s="6">
        <v>2.5858253855500002</v>
      </c>
      <c r="Q258" s="6">
        <f t="shared" si="50"/>
        <v>0.62770495198207954</v>
      </c>
      <c r="S258" s="6">
        <f t="shared" si="51"/>
        <v>-3.8791605002231555E-2</v>
      </c>
      <c r="T258" s="6">
        <f t="shared" si="52"/>
        <v>-9.6808481151033243E-2</v>
      </c>
      <c r="V258" s="6">
        <f t="shared" si="53"/>
        <v>-5.8016876148801688E-2</v>
      </c>
      <c r="X258" s="5">
        <f t="shared" si="54"/>
        <v>0</v>
      </c>
      <c r="Y258" s="5">
        <f t="shared" si="55"/>
        <v>0</v>
      </c>
    </row>
    <row r="259" spans="1:25" x14ac:dyDescent="0.2">
      <c r="A259" s="5" t="s">
        <v>875</v>
      </c>
      <c r="B259" s="5" t="s">
        <v>43</v>
      </c>
      <c r="C259" s="5" t="s">
        <v>152</v>
      </c>
      <c r="D259" s="5">
        <v>35</v>
      </c>
      <c r="E259" s="6">
        <v>4.7904230778599999</v>
      </c>
      <c r="F259" s="6">
        <v>2.3898453845400001</v>
      </c>
      <c r="G259" s="6">
        <f t="shared" si="48"/>
        <v>0.68037387088137646</v>
      </c>
      <c r="I259" s="5">
        <v>10642</v>
      </c>
      <c r="J259" s="6">
        <v>4.8755316934600001</v>
      </c>
      <c r="K259" s="6">
        <v>2.4898385973699999</v>
      </c>
      <c r="L259" s="6">
        <f t="shared" si="49"/>
        <v>0.68802198392059388</v>
      </c>
      <c r="N259" s="5">
        <v>1328</v>
      </c>
      <c r="O259" s="6">
        <v>4.0489820588600001</v>
      </c>
      <c r="P259" s="6">
        <v>2.2264795571399998</v>
      </c>
      <c r="Q259" s="6">
        <f t="shared" si="50"/>
        <v>0.60734585240304817</v>
      </c>
      <c r="S259" s="6">
        <f t="shared" si="51"/>
        <v>-3.8689854622840136E-2</v>
      </c>
      <c r="T259" s="6">
        <f t="shared" si="52"/>
        <v>-0.14275961468479115</v>
      </c>
      <c r="V259" s="6">
        <f t="shared" si="53"/>
        <v>-0.10406976006195101</v>
      </c>
      <c r="X259" s="5">
        <f t="shared" si="54"/>
        <v>0</v>
      </c>
      <c r="Y259" s="5">
        <f t="shared" si="55"/>
        <v>0</v>
      </c>
    </row>
    <row r="260" spans="1:25" x14ac:dyDescent="0.2">
      <c r="A260" s="5" t="s">
        <v>2546</v>
      </c>
      <c r="B260" s="5" t="s">
        <v>57</v>
      </c>
      <c r="C260" s="5" t="s">
        <v>174</v>
      </c>
      <c r="D260" s="5">
        <v>19</v>
      </c>
      <c r="E260" s="6">
        <v>4.7927606639800002</v>
      </c>
      <c r="F260" s="6">
        <v>2.8831687928699998</v>
      </c>
      <c r="G260" s="6">
        <f t="shared" si="48"/>
        <v>0.6805857421760052</v>
      </c>
      <c r="I260" s="5">
        <v>6118</v>
      </c>
      <c r="J260" s="6">
        <v>5.5377648610300003</v>
      </c>
      <c r="K260" s="6">
        <v>2.4419959442799999</v>
      </c>
      <c r="L260" s="6">
        <f t="shared" si="49"/>
        <v>0.74333451122805172</v>
      </c>
      <c r="N260" s="5">
        <v>1464</v>
      </c>
      <c r="O260" s="6">
        <v>4.5994960568799996</v>
      </c>
      <c r="P260" s="6">
        <v>2.4251998825399999</v>
      </c>
      <c r="Q260" s="6">
        <f t="shared" si="50"/>
        <v>0.66271025087604407</v>
      </c>
      <c r="S260" s="6">
        <f t="shared" si="51"/>
        <v>-3.8477983328211396E-2</v>
      </c>
      <c r="T260" s="6">
        <f t="shared" si="52"/>
        <v>-3.2082688904337409E-2</v>
      </c>
      <c r="V260" s="6">
        <f t="shared" si="53"/>
        <v>6.3952944238739873E-3</v>
      </c>
      <c r="X260" s="5">
        <f t="shared" si="54"/>
        <v>0</v>
      </c>
      <c r="Y260" s="5">
        <f t="shared" si="55"/>
        <v>0</v>
      </c>
    </row>
    <row r="261" spans="1:25" x14ac:dyDescent="0.2">
      <c r="A261" s="5" t="s">
        <v>2253</v>
      </c>
      <c r="B261" s="5" t="s">
        <v>76</v>
      </c>
      <c r="C261" s="5" t="s">
        <v>80</v>
      </c>
      <c r="D261" s="5">
        <v>981</v>
      </c>
      <c r="E261" s="6">
        <v>4.8073249485399998</v>
      </c>
      <c r="F261" s="6">
        <v>2.3832302590799999</v>
      </c>
      <c r="G261" s="6">
        <f t="shared" si="48"/>
        <v>0.68190347902237236</v>
      </c>
      <c r="I261" s="5">
        <v>16361</v>
      </c>
      <c r="J261" s="6">
        <v>4.7445205467099996</v>
      </c>
      <c r="K261" s="6">
        <v>2.2064862707300001</v>
      </c>
      <c r="L261" s="6">
        <f t="shared" si="49"/>
        <v>0.67619233173933591</v>
      </c>
      <c r="N261" s="5">
        <v>15845</v>
      </c>
      <c r="O261" s="6">
        <v>4.9936735699700003</v>
      </c>
      <c r="P261" s="6">
        <v>2.4169518162000001</v>
      </c>
      <c r="Q261" s="6">
        <f t="shared" si="50"/>
        <v>0.69842014967047295</v>
      </c>
      <c r="S261" s="6">
        <f t="shared" si="51"/>
        <v>-3.7160246481844239E-2</v>
      </c>
      <c r="T261" s="6">
        <f t="shared" si="52"/>
        <v>-6.3514969598624349E-2</v>
      </c>
      <c r="V261" s="6">
        <f t="shared" si="53"/>
        <v>-2.635472311678011E-2</v>
      </c>
      <c r="X261" s="5">
        <f t="shared" si="54"/>
        <v>0</v>
      </c>
      <c r="Y261" s="5">
        <f t="shared" si="55"/>
        <v>0</v>
      </c>
    </row>
    <row r="262" spans="1:25" x14ac:dyDescent="0.2">
      <c r="A262" s="5" t="s">
        <v>371</v>
      </c>
      <c r="B262" s="5" t="s">
        <v>64</v>
      </c>
      <c r="C262" s="5" t="s">
        <v>372</v>
      </c>
      <c r="D262" s="5">
        <v>36</v>
      </c>
      <c r="E262" s="6">
        <v>4.8114995756800001</v>
      </c>
      <c r="F262" s="6">
        <v>1.1812354435500001</v>
      </c>
      <c r="G262" s="6">
        <f t="shared" si="48"/>
        <v>0.68228045183026054</v>
      </c>
      <c r="I262" s="5">
        <v>2148</v>
      </c>
      <c r="J262" s="6">
        <v>6.9171514132900001</v>
      </c>
      <c r="K262" s="6">
        <v>1.6271538618500001</v>
      </c>
      <c r="L262" s="6">
        <f t="shared" si="49"/>
        <v>0.83992728229088609</v>
      </c>
      <c r="N262" s="5">
        <v>355</v>
      </c>
      <c r="O262" s="6">
        <v>5.3796150786799997</v>
      </c>
      <c r="P262" s="6">
        <v>1.81587368387</v>
      </c>
      <c r="Q262" s="6">
        <f t="shared" si="50"/>
        <v>0.73075120221179213</v>
      </c>
      <c r="S262" s="6">
        <f t="shared" si="51"/>
        <v>-3.6783273673956063E-2</v>
      </c>
      <c r="T262" s="6">
        <f t="shared" si="52"/>
        <v>0.13255103349424502</v>
      </c>
      <c r="V262" s="6">
        <f t="shared" si="53"/>
        <v>0.16933430716820108</v>
      </c>
      <c r="X262" s="5">
        <f t="shared" si="54"/>
        <v>0</v>
      </c>
      <c r="Y262" s="5">
        <f t="shared" si="55"/>
        <v>0</v>
      </c>
    </row>
    <row r="263" spans="1:25" x14ac:dyDescent="0.2">
      <c r="A263" s="5" t="s">
        <v>2573</v>
      </c>
      <c r="B263" s="5" t="s">
        <v>182</v>
      </c>
      <c r="C263" s="5" t="s">
        <v>120</v>
      </c>
      <c r="D263" s="5">
        <v>12</v>
      </c>
      <c r="E263" s="6">
        <v>4.8121785357100002</v>
      </c>
      <c r="F263" s="6">
        <v>3.6021924114899999</v>
      </c>
      <c r="G263" s="6">
        <f t="shared" si="48"/>
        <v>0.68234173164272693</v>
      </c>
      <c r="I263" s="5">
        <v>3249</v>
      </c>
      <c r="J263" s="6">
        <v>5.8772257438700004</v>
      </c>
      <c r="K263" s="6">
        <v>2.5509635804299999</v>
      </c>
      <c r="L263" s="6">
        <f t="shared" si="49"/>
        <v>0.76917237225841761</v>
      </c>
      <c r="N263" s="5">
        <v>1244</v>
      </c>
      <c r="O263" s="6">
        <v>4.2433118677700001</v>
      </c>
      <c r="P263" s="6">
        <v>2.5858253855500002</v>
      </c>
      <c r="Q263" s="6">
        <f t="shared" si="50"/>
        <v>0.62770495198207954</v>
      </c>
      <c r="S263" s="6">
        <f t="shared" si="51"/>
        <v>-3.6721993861489666E-2</v>
      </c>
      <c r="T263" s="6">
        <f t="shared" si="52"/>
        <v>-4.1250126767936046E-2</v>
      </c>
      <c r="V263" s="6">
        <f t="shared" si="53"/>
        <v>-4.5281329064463804E-3</v>
      </c>
      <c r="X263" s="5">
        <f t="shared" si="54"/>
        <v>0</v>
      </c>
      <c r="Y263" s="5">
        <f t="shared" si="55"/>
        <v>0</v>
      </c>
    </row>
    <row r="264" spans="1:25" x14ac:dyDescent="0.2">
      <c r="A264" s="5" t="s">
        <v>2493</v>
      </c>
      <c r="B264" s="5" t="s">
        <v>84</v>
      </c>
      <c r="C264" s="5" t="s">
        <v>82</v>
      </c>
      <c r="D264" s="5">
        <v>382</v>
      </c>
      <c r="E264" s="6">
        <v>4.8195404313900001</v>
      </c>
      <c r="F264" s="6">
        <v>2.84841693033</v>
      </c>
      <c r="G264" s="6">
        <f t="shared" si="48"/>
        <v>0.68300562794279851</v>
      </c>
      <c r="I264" s="5">
        <v>4196</v>
      </c>
      <c r="J264" s="6">
        <v>5.01717129725</v>
      </c>
      <c r="K264" s="6">
        <v>2.55583273364</v>
      </c>
      <c r="L264" s="6">
        <f t="shared" si="49"/>
        <v>0.70045892904857032</v>
      </c>
      <c r="N264" s="5">
        <v>14443</v>
      </c>
      <c r="O264" s="6">
        <v>4.9185864483500001</v>
      </c>
      <c r="P264" s="6">
        <v>2.6215569032000001</v>
      </c>
      <c r="Q264" s="6">
        <f t="shared" si="50"/>
        <v>0.6918403088878885</v>
      </c>
      <c r="S264" s="6">
        <f t="shared" si="51"/>
        <v>-3.605809756141809E-2</v>
      </c>
      <c r="T264" s="6">
        <f t="shared" si="52"/>
        <v>-4.5828213071974377E-2</v>
      </c>
      <c r="V264" s="6">
        <f t="shared" si="53"/>
        <v>-9.7701155105562876E-3</v>
      </c>
      <c r="X264" s="5">
        <f t="shared" si="54"/>
        <v>0</v>
      </c>
      <c r="Y264" s="5">
        <f t="shared" si="55"/>
        <v>0</v>
      </c>
    </row>
    <row r="265" spans="1:25" x14ac:dyDescent="0.2">
      <c r="A265" s="5" t="s">
        <v>1788</v>
      </c>
      <c r="B265" s="5" t="s">
        <v>126</v>
      </c>
      <c r="C265" s="5" t="s">
        <v>233</v>
      </c>
      <c r="D265" s="5">
        <v>11</v>
      </c>
      <c r="E265" s="6">
        <v>4.8202421191599996</v>
      </c>
      <c r="F265" s="6">
        <v>2.2841634377100002</v>
      </c>
      <c r="G265" s="6">
        <f t="shared" si="48"/>
        <v>0.68306885325425548</v>
      </c>
      <c r="I265" s="5">
        <v>3429</v>
      </c>
      <c r="J265" s="6">
        <v>5.3922260548400001</v>
      </c>
      <c r="K265" s="6">
        <v>2.6670853000400001</v>
      </c>
      <c r="L265" s="6">
        <f t="shared" si="49"/>
        <v>0.73176809055837244</v>
      </c>
      <c r="N265" s="5">
        <v>443</v>
      </c>
      <c r="O265" s="6">
        <v>5.2821218288500003</v>
      </c>
      <c r="P265" s="6">
        <v>1.68659316603</v>
      </c>
      <c r="Q265" s="6">
        <f t="shared" si="50"/>
        <v>0.72280841371814564</v>
      </c>
      <c r="S265" s="6">
        <f t="shared" si="51"/>
        <v>-3.5994872249961118E-2</v>
      </c>
      <c r="T265" s="6">
        <f t="shared" si="52"/>
        <v>1.6449053268084879E-2</v>
      </c>
      <c r="V265" s="6">
        <f t="shared" si="53"/>
        <v>5.2443925518045997E-2</v>
      </c>
      <c r="X265" s="5">
        <f t="shared" si="54"/>
        <v>0</v>
      </c>
      <c r="Y265" s="5">
        <f t="shared" si="55"/>
        <v>0</v>
      </c>
    </row>
    <row r="266" spans="1:25" x14ac:dyDescent="0.2">
      <c r="A266" s="5" t="s">
        <v>1558</v>
      </c>
      <c r="B266" s="5" t="s">
        <v>486</v>
      </c>
      <c r="C266" s="5" t="s">
        <v>66</v>
      </c>
      <c r="D266" s="5">
        <v>18</v>
      </c>
      <c r="E266" s="6">
        <v>4.8225688294799998</v>
      </c>
      <c r="F266" s="6">
        <v>1.86042230791</v>
      </c>
      <c r="G266" s="6">
        <f t="shared" si="48"/>
        <v>0.68327843477108818</v>
      </c>
      <c r="I266" s="5">
        <v>652</v>
      </c>
      <c r="J266" s="6">
        <v>4.4273002954800003</v>
      </c>
      <c r="K266" s="6">
        <v>2.2895165873400001</v>
      </c>
      <c r="L266" s="6">
        <f t="shared" si="49"/>
        <v>0.64613898035852846</v>
      </c>
      <c r="N266" s="5">
        <v>13302</v>
      </c>
      <c r="O266" s="6">
        <v>4.9340107270500004</v>
      </c>
      <c r="P266" s="6">
        <v>2.2233055418499998</v>
      </c>
      <c r="Q266" s="6">
        <f t="shared" si="50"/>
        <v>0.69320008935589761</v>
      </c>
      <c r="S266" s="6">
        <f t="shared" si="51"/>
        <v>-3.5785290733128416E-2</v>
      </c>
      <c r="T266" s="6">
        <f t="shared" si="52"/>
        <v>-9.8788381294007133E-2</v>
      </c>
      <c r="V266" s="6">
        <f t="shared" si="53"/>
        <v>-6.3003090560878716E-2</v>
      </c>
      <c r="X266" s="5">
        <f t="shared" si="54"/>
        <v>0</v>
      </c>
      <c r="Y266" s="5">
        <f t="shared" si="55"/>
        <v>0</v>
      </c>
    </row>
    <row r="267" spans="1:25" x14ac:dyDescent="0.2">
      <c r="A267" s="5" t="s">
        <v>1164</v>
      </c>
      <c r="B267" s="5" t="s">
        <v>126</v>
      </c>
      <c r="C267" s="5" t="s">
        <v>179</v>
      </c>
      <c r="D267" s="5">
        <v>46</v>
      </c>
      <c r="E267" s="6">
        <v>4.8228082719199996</v>
      </c>
      <c r="F267" s="6">
        <v>3.0918640475200001</v>
      </c>
      <c r="G267" s="6">
        <f t="shared" si="48"/>
        <v>0.68329999712771849</v>
      </c>
      <c r="I267" s="5">
        <v>3429</v>
      </c>
      <c r="J267" s="6">
        <v>5.3922260548400001</v>
      </c>
      <c r="K267" s="6">
        <v>2.6670853000400001</v>
      </c>
      <c r="L267" s="6">
        <f t="shared" si="49"/>
        <v>0.73176809055837244</v>
      </c>
      <c r="N267" s="5">
        <v>3996</v>
      </c>
      <c r="O267" s="6">
        <v>5.65753047869</v>
      </c>
      <c r="P267" s="6">
        <v>2.61170958702</v>
      </c>
      <c r="Q267" s="6">
        <f t="shared" si="50"/>
        <v>0.75262690229821605</v>
      </c>
      <c r="S267" s="6">
        <f t="shared" si="51"/>
        <v>-3.5763728376498105E-2</v>
      </c>
      <c r="T267" s="6">
        <f t="shared" si="52"/>
        <v>4.6267541848155291E-2</v>
      </c>
      <c r="V267" s="6">
        <f t="shared" si="53"/>
        <v>8.2031270224653396E-2</v>
      </c>
      <c r="X267" s="5">
        <f t="shared" si="54"/>
        <v>0</v>
      </c>
      <c r="Y267" s="5">
        <f t="shared" si="55"/>
        <v>0</v>
      </c>
    </row>
    <row r="268" spans="1:25" x14ac:dyDescent="0.2">
      <c r="A268" s="5" t="s">
        <v>822</v>
      </c>
      <c r="B268" s="5" t="s">
        <v>73</v>
      </c>
      <c r="C268" s="5" t="s">
        <v>209</v>
      </c>
      <c r="D268" s="5">
        <v>122</v>
      </c>
      <c r="E268" s="6">
        <v>4.8237686039999996</v>
      </c>
      <c r="F268" s="6">
        <v>2.2255429182699999</v>
      </c>
      <c r="G268" s="6">
        <f t="shared" si="48"/>
        <v>0.68338646654166313</v>
      </c>
      <c r="I268" s="5">
        <v>52946</v>
      </c>
      <c r="J268" s="6">
        <v>4.4906094006200004</v>
      </c>
      <c r="K268" s="6">
        <v>2.29447733699</v>
      </c>
      <c r="L268" s="6">
        <f t="shared" si="49"/>
        <v>0.65230528117433706</v>
      </c>
      <c r="N268" s="5">
        <v>994</v>
      </c>
      <c r="O268" s="6">
        <v>4.3872562541400004</v>
      </c>
      <c r="P268" s="6">
        <v>2.2454818531199998</v>
      </c>
      <c r="Q268" s="6">
        <f t="shared" si="50"/>
        <v>0.64219300174224991</v>
      </c>
      <c r="S268" s="6">
        <f t="shared" si="51"/>
        <v>-3.5677258962553471E-2</v>
      </c>
      <c r="T268" s="6">
        <f t="shared" si="52"/>
        <v>-0.14362916809184623</v>
      </c>
      <c r="V268" s="6">
        <f t="shared" si="53"/>
        <v>-0.10795190912929276</v>
      </c>
      <c r="X268" s="5">
        <f t="shared" si="54"/>
        <v>0</v>
      </c>
      <c r="Y268" s="5">
        <f t="shared" si="55"/>
        <v>0</v>
      </c>
    </row>
    <row r="269" spans="1:25" x14ac:dyDescent="0.2">
      <c r="A269" s="5" t="s">
        <v>1350</v>
      </c>
      <c r="B269" s="5" t="s">
        <v>98</v>
      </c>
      <c r="C269" s="5" t="s">
        <v>452</v>
      </c>
      <c r="D269" s="5">
        <v>20</v>
      </c>
      <c r="E269" s="6">
        <v>4.8290975838700003</v>
      </c>
      <c r="F269" s="6">
        <v>2.2106332608799999</v>
      </c>
      <c r="G269" s="6">
        <f t="shared" si="48"/>
        <v>0.68386598148402067</v>
      </c>
      <c r="I269" s="5">
        <v>10250</v>
      </c>
      <c r="J269" s="6">
        <v>5.1714700978300003</v>
      </c>
      <c r="K269" s="6">
        <v>2.1304701096000001</v>
      </c>
      <c r="L269" s="6">
        <f t="shared" si="49"/>
        <v>0.71361401787532042</v>
      </c>
      <c r="N269" s="5">
        <v>565</v>
      </c>
      <c r="O269" s="6">
        <v>4.1357039306400001</v>
      </c>
      <c r="P269" s="6">
        <v>2.2778644907799999</v>
      </c>
      <c r="Q269" s="6">
        <f t="shared" si="50"/>
        <v>0.61654944065366224</v>
      </c>
      <c r="S269" s="6">
        <f t="shared" si="51"/>
        <v>-3.5197744020195931E-2</v>
      </c>
      <c r="T269" s="6">
        <f t="shared" si="52"/>
        <v>-0.10796399247945054</v>
      </c>
      <c r="V269" s="6">
        <f t="shared" si="53"/>
        <v>-7.2766248459254612E-2</v>
      </c>
      <c r="X269" s="5">
        <f t="shared" si="54"/>
        <v>0</v>
      </c>
      <c r="Y269" s="5">
        <f t="shared" si="55"/>
        <v>0</v>
      </c>
    </row>
    <row r="270" spans="1:25" x14ac:dyDescent="0.2">
      <c r="A270" s="5" t="s">
        <v>2552</v>
      </c>
      <c r="B270" s="5" t="s">
        <v>353</v>
      </c>
      <c r="C270" s="5" t="s">
        <v>90</v>
      </c>
      <c r="D270" s="5">
        <v>12</v>
      </c>
      <c r="E270" s="6">
        <v>4.8292331330699998</v>
      </c>
      <c r="F270" s="6">
        <v>1.5066652162700001</v>
      </c>
      <c r="G270" s="6">
        <f t="shared" si="48"/>
        <v>0.68387817163805775</v>
      </c>
      <c r="I270" s="5">
        <v>2016</v>
      </c>
      <c r="J270" s="6">
        <v>4.4132192861700004</v>
      </c>
      <c r="K270" s="6">
        <v>2.4691268220799998</v>
      </c>
      <c r="L270" s="6">
        <f t="shared" si="49"/>
        <v>0.6447555074171708</v>
      </c>
      <c r="N270" s="5">
        <v>1140</v>
      </c>
      <c r="O270" s="6">
        <v>5.6541404391399999</v>
      </c>
      <c r="P270" s="6">
        <v>2.9987309161</v>
      </c>
      <c r="Q270" s="6">
        <f t="shared" si="50"/>
        <v>0.75236659141668993</v>
      </c>
      <c r="S270" s="6">
        <f t="shared" si="51"/>
        <v>-3.5185553866158847E-2</v>
      </c>
      <c r="T270" s="6">
        <f t="shared" si="52"/>
        <v>-4.1005352174572463E-2</v>
      </c>
      <c r="V270" s="6">
        <f t="shared" si="53"/>
        <v>-5.8197983084136151E-3</v>
      </c>
      <c r="X270" s="5">
        <f t="shared" si="54"/>
        <v>0</v>
      </c>
      <c r="Y270" s="5">
        <f t="shared" si="55"/>
        <v>0</v>
      </c>
    </row>
    <row r="271" spans="1:25" x14ac:dyDescent="0.2">
      <c r="A271" s="5" t="s">
        <v>1886</v>
      </c>
      <c r="B271" s="5" t="s">
        <v>98</v>
      </c>
      <c r="C271" s="5" t="s">
        <v>209</v>
      </c>
      <c r="D271" s="5">
        <v>24</v>
      </c>
      <c r="E271" s="6">
        <v>4.8311683046900002</v>
      </c>
      <c r="F271" s="6">
        <v>2.3743374404100002</v>
      </c>
      <c r="G271" s="6">
        <f t="shared" si="48"/>
        <v>0.6840521673819735</v>
      </c>
      <c r="I271" s="5">
        <v>10250</v>
      </c>
      <c r="J271" s="6">
        <v>5.1714700978300003</v>
      </c>
      <c r="K271" s="6">
        <v>2.1304701096000001</v>
      </c>
      <c r="L271" s="6">
        <f t="shared" si="49"/>
        <v>0.71361401787532042</v>
      </c>
      <c r="N271" s="5">
        <v>994</v>
      </c>
      <c r="O271" s="6">
        <v>4.3872562541400004</v>
      </c>
      <c r="P271" s="6">
        <v>2.2454818531199998</v>
      </c>
      <c r="Q271" s="6">
        <f t="shared" si="50"/>
        <v>0.64219300174224991</v>
      </c>
      <c r="S271" s="6">
        <f t="shared" si="51"/>
        <v>-3.5011558122243103E-2</v>
      </c>
      <c r="T271" s="6">
        <f t="shared" si="52"/>
        <v>-8.2320431390862869E-2</v>
      </c>
      <c r="V271" s="6">
        <f t="shared" si="53"/>
        <v>-4.7308873268619767E-2</v>
      </c>
      <c r="X271" s="5">
        <f t="shared" si="54"/>
        <v>0</v>
      </c>
      <c r="Y271" s="5">
        <f t="shared" si="55"/>
        <v>0</v>
      </c>
    </row>
    <row r="272" spans="1:25" x14ac:dyDescent="0.2">
      <c r="A272" s="5" t="s">
        <v>1521</v>
      </c>
      <c r="B272" s="5" t="s">
        <v>121</v>
      </c>
      <c r="C272" s="5" t="s">
        <v>37</v>
      </c>
      <c r="D272" s="5">
        <v>11</v>
      </c>
      <c r="E272" s="6">
        <v>4.8402151558700002</v>
      </c>
      <c r="F272" s="6">
        <v>8.6579570633500005</v>
      </c>
      <c r="G272" s="6">
        <f t="shared" si="48"/>
        <v>0.68486466720851424</v>
      </c>
      <c r="I272" s="5">
        <v>1166</v>
      </c>
      <c r="J272" s="6">
        <v>3.7962033741100001</v>
      </c>
      <c r="K272" s="6">
        <v>2.2330328264400001</v>
      </c>
      <c r="L272" s="6">
        <f t="shared" si="49"/>
        <v>0.57934947084898369</v>
      </c>
      <c r="N272" s="5">
        <v>1772</v>
      </c>
      <c r="O272" s="6">
        <v>7.7426456840600002</v>
      </c>
      <c r="P272" s="6">
        <v>1.16614985209</v>
      </c>
      <c r="Q272" s="6">
        <f t="shared" si="50"/>
        <v>0.88888938570310527</v>
      </c>
      <c r="S272" s="6">
        <f t="shared" si="51"/>
        <v>-3.4199058295702356E-2</v>
      </c>
      <c r="T272" s="6">
        <f t="shared" si="52"/>
        <v>3.0111405543655767E-2</v>
      </c>
      <c r="V272" s="6">
        <f t="shared" si="53"/>
        <v>6.4310463839358123E-2</v>
      </c>
      <c r="X272" s="5">
        <f t="shared" si="54"/>
        <v>0</v>
      </c>
      <c r="Y272" s="5">
        <f t="shared" si="55"/>
        <v>0</v>
      </c>
    </row>
    <row r="273" spans="1:25" x14ac:dyDescent="0.2">
      <c r="A273" s="5" t="s">
        <v>2185</v>
      </c>
      <c r="B273" s="5" t="s">
        <v>82</v>
      </c>
      <c r="C273" s="5" t="s">
        <v>362</v>
      </c>
      <c r="D273" s="5">
        <v>26</v>
      </c>
      <c r="E273" s="6">
        <v>4.8417433525</v>
      </c>
      <c r="F273" s="6">
        <v>3.1946798090500002</v>
      </c>
      <c r="G273" s="6">
        <f t="shared" si="48"/>
        <v>0.68500176495967902</v>
      </c>
      <c r="I273" s="5">
        <v>14443</v>
      </c>
      <c r="J273" s="6">
        <v>4.9185864483500001</v>
      </c>
      <c r="K273" s="6">
        <v>2.6215569032000001</v>
      </c>
      <c r="L273" s="6">
        <f t="shared" si="49"/>
        <v>0.6918403088878885</v>
      </c>
      <c r="N273" s="5">
        <v>677</v>
      </c>
      <c r="O273" s="6">
        <v>5.5306244624499996</v>
      </c>
      <c r="P273" s="6">
        <v>2.3259938721900002</v>
      </c>
      <c r="Q273" s="6">
        <f t="shared" si="50"/>
        <v>0.74277417023507686</v>
      </c>
      <c r="S273" s="6">
        <f t="shared" si="51"/>
        <v>-3.4061960544537584E-2</v>
      </c>
      <c r="T273" s="6">
        <f t="shared" si="52"/>
        <v>-3.5129718854678416E-3</v>
      </c>
      <c r="V273" s="6">
        <f t="shared" si="53"/>
        <v>3.0548988659069742E-2</v>
      </c>
      <c r="X273" s="5">
        <f t="shared" si="54"/>
        <v>0</v>
      </c>
      <c r="Y273" s="5">
        <f t="shared" si="55"/>
        <v>0</v>
      </c>
    </row>
    <row r="274" spans="1:25" x14ac:dyDescent="0.2">
      <c r="A274" s="5" t="s">
        <v>498</v>
      </c>
      <c r="B274" s="5" t="s">
        <v>148</v>
      </c>
      <c r="C274" s="5" t="s">
        <v>41</v>
      </c>
      <c r="D274" s="5">
        <v>17</v>
      </c>
      <c r="E274" s="6">
        <v>4.8438216385899997</v>
      </c>
      <c r="F274" s="6">
        <v>2.7970399619299999</v>
      </c>
      <c r="G274" s="6">
        <f t="shared" si="48"/>
        <v>0.68518814297590958</v>
      </c>
      <c r="I274" s="5">
        <v>4659</v>
      </c>
      <c r="J274" s="6">
        <v>5.43984335697</v>
      </c>
      <c r="K274" s="6">
        <v>2.35900160495</v>
      </c>
      <c r="L274" s="6">
        <f t="shared" si="49"/>
        <v>0.7355863941498314</v>
      </c>
      <c r="N274" s="5">
        <v>1560</v>
      </c>
      <c r="O274" s="6">
        <v>6.5333502552600002</v>
      </c>
      <c r="P274" s="6">
        <v>3.24658971193</v>
      </c>
      <c r="Q274" s="6">
        <f t="shared" si="50"/>
        <v>0.81513594149750601</v>
      </c>
      <c r="S274" s="6">
        <f t="shared" si="51"/>
        <v>-3.3875582528307024E-2</v>
      </c>
      <c r="T274" s="6">
        <f t="shared" si="52"/>
        <v>0.11259488463890421</v>
      </c>
      <c r="V274" s="6">
        <f t="shared" si="53"/>
        <v>0.14647046716721124</v>
      </c>
      <c r="X274" s="5">
        <f t="shared" si="54"/>
        <v>0</v>
      </c>
      <c r="Y274" s="5">
        <f t="shared" si="55"/>
        <v>0</v>
      </c>
    </row>
    <row r="275" spans="1:25" x14ac:dyDescent="0.2">
      <c r="A275" s="5" t="s">
        <v>2293</v>
      </c>
      <c r="B275" s="5" t="s">
        <v>88</v>
      </c>
      <c r="C275" s="5" t="s">
        <v>175</v>
      </c>
      <c r="D275" s="5">
        <v>22</v>
      </c>
      <c r="E275" s="6">
        <v>4.8472913646500002</v>
      </c>
      <c r="F275" s="6">
        <v>2.6444427634799998</v>
      </c>
      <c r="G275" s="6">
        <f t="shared" si="48"/>
        <v>0.6854991254080528</v>
      </c>
      <c r="I275" s="5">
        <v>6952</v>
      </c>
      <c r="J275" s="6">
        <v>5.4702460031699998</v>
      </c>
      <c r="K275" s="6">
        <v>2.3721878427099998</v>
      </c>
      <c r="L275" s="6">
        <f t="shared" si="49"/>
        <v>0.73800685748826012</v>
      </c>
      <c r="N275" s="5">
        <v>1446</v>
      </c>
      <c r="O275" s="6">
        <v>4.9028543429300004</v>
      </c>
      <c r="P275" s="6">
        <v>2.3001787629299999</v>
      </c>
      <c r="Q275" s="6">
        <f t="shared" si="50"/>
        <v>0.69044899114513869</v>
      </c>
      <c r="S275" s="6">
        <f t="shared" si="51"/>
        <v>-3.3564600096163799E-2</v>
      </c>
      <c r="T275" s="6">
        <f t="shared" si="52"/>
        <v>-9.6716023750343938E-3</v>
      </c>
      <c r="V275" s="6">
        <f t="shared" si="53"/>
        <v>2.3892997721129405E-2</v>
      </c>
      <c r="X275" s="5">
        <f t="shared" si="54"/>
        <v>0</v>
      </c>
      <c r="Y275" s="5">
        <f t="shared" si="55"/>
        <v>0</v>
      </c>
    </row>
    <row r="276" spans="1:25" x14ac:dyDescent="0.2">
      <c r="A276" s="5" t="s">
        <v>2512</v>
      </c>
      <c r="B276" s="5" t="s">
        <v>84</v>
      </c>
      <c r="C276" s="5" t="s">
        <v>17</v>
      </c>
      <c r="D276" s="5">
        <v>346</v>
      </c>
      <c r="E276" s="6">
        <v>4.8479926616000002</v>
      </c>
      <c r="F276" s="6">
        <v>3.0038360205600001</v>
      </c>
      <c r="G276" s="6">
        <f t="shared" si="48"/>
        <v>0.68556195376775164</v>
      </c>
      <c r="I276" s="5">
        <v>4196</v>
      </c>
      <c r="J276" s="6">
        <v>5.01717129725</v>
      </c>
      <c r="K276" s="6">
        <v>2.55583273364</v>
      </c>
      <c r="L276" s="6">
        <f t="shared" si="49"/>
        <v>0.70045892904857032</v>
      </c>
      <c r="N276" s="5">
        <v>7393</v>
      </c>
      <c r="O276" s="6">
        <v>5.1576988766699996</v>
      </c>
      <c r="P276" s="6">
        <v>2.8924132905</v>
      </c>
      <c r="Q276" s="6">
        <f t="shared" si="50"/>
        <v>0.71245598300973401</v>
      </c>
      <c r="S276" s="6">
        <f t="shared" si="51"/>
        <v>-3.3501771736464958E-2</v>
      </c>
      <c r="T276" s="6">
        <f t="shared" si="52"/>
        <v>-2.5212538950128871E-2</v>
      </c>
      <c r="V276" s="6">
        <f t="shared" si="53"/>
        <v>8.2892327863360871E-3</v>
      </c>
      <c r="X276" s="5">
        <f t="shared" si="54"/>
        <v>0</v>
      </c>
      <c r="Y276" s="5">
        <f t="shared" si="55"/>
        <v>0</v>
      </c>
    </row>
    <row r="277" spans="1:25" x14ac:dyDescent="0.2">
      <c r="A277" s="5" t="s">
        <v>1602</v>
      </c>
      <c r="B277" s="5" t="s">
        <v>43</v>
      </c>
      <c r="C277" s="5" t="s">
        <v>251</v>
      </c>
      <c r="D277" s="5">
        <v>33</v>
      </c>
      <c r="E277" s="6">
        <v>4.8517734614199997</v>
      </c>
      <c r="F277" s="6">
        <v>3.35621651167</v>
      </c>
      <c r="G277" s="6">
        <f t="shared" si="48"/>
        <v>0.68590051462815538</v>
      </c>
      <c r="I277" s="5">
        <v>10642</v>
      </c>
      <c r="J277" s="6">
        <v>4.8755316934600001</v>
      </c>
      <c r="K277" s="6">
        <v>2.4898385973699999</v>
      </c>
      <c r="L277" s="6">
        <f t="shared" si="49"/>
        <v>0.68802198392059388</v>
      </c>
      <c r="N277" s="5">
        <v>1132</v>
      </c>
      <c r="O277" s="6">
        <v>4.5270863016199998</v>
      </c>
      <c r="P277" s="6">
        <v>2.3839835205900002</v>
      </c>
      <c r="Q277" s="6">
        <f t="shared" si="50"/>
        <v>0.65581877370004393</v>
      </c>
      <c r="S277" s="6">
        <f t="shared" si="51"/>
        <v>-3.3163210876061222E-2</v>
      </c>
      <c r="T277" s="6">
        <f t="shared" si="52"/>
        <v>-9.4286693387795384E-2</v>
      </c>
      <c r="V277" s="6">
        <f t="shared" si="53"/>
        <v>-6.1123482511734162E-2</v>
      </c>
      <c r="X277" s="5">
        <f t="shared" si="54"/>
        <v>0</v>
      </c>
      <c r="Y277" s="5">
        <f t="shared" si="55"/>
        <v>0</v>
      </c>
    </row>
    <row r="278" spans="1:25" x14ac:dyDescent="0.2">
      <c r="A278" s="5" t="s">
        <v>1744</v>
      </c>
      <c r="B278" s="5" t="s">
        <v>86</v>
      </c>
      <c r="C278" s="5" t="s">
        <v>217</v>
      </c>
      <c r="D278" s="5">
        <v>13</v>
      </c>
      <c r="E278" s="6">
        <v>4.8591229875700002</v>
      </c>
      <c r="F278" s="6">
        <v>2.5802054212300001</v>
      </c>
      <c r="G278" s="6">
        <f t="shared" si="48"/>
        <v>0.6865578914785303</v>
      </c>
      <c r="I278" s="5">
        <v>2283</v>
      </c>
      <c r="J278" s="6">
        <v>4.9442314355299999</v>
      </c>
      <c r="K278" s="6">
        <v>1.9905038854499999</v>
      </c>
      <c r="L278" s="6">
        <f t="shared" si="49"/>
        <v>0.69409879153487242</v>
      </c>
      <c r="N278" s="5">
        <v>958</v>
      </c>
      <c r="O278" s="6">
        <v>4.5390276998800001</v>
      </c>
      <c r="P278" s="6">
        <v>2.3230520966200001</v>
      </c>
      <c r="Q278" s="6">
        <f t="shared" si="50"/>
        <v>0.65696283307735592</v>
      </c>
      <c r="S278" s="6">
        <f t="shared" si="51"/>
        <v>-3.2505834025686298E-2</v>
      </c>
      <c r="T278" s="6">
        <f t="shared" si="52"/>
        <v>-8.706582639620486E-2</v>
      </c>
      <c r="V278" s="6">
        <f t="shared" si="53"/>
        <v>-5.4559992370518562E-2</v>
      </c>
      <c r="X278" s="5">
        <f t="shared" si="54"/>
        <v>0</v>
      </c>
      <c r="Y278" s="5">
        <f t="shared" si="55"/>
        <v>0</v>
      </c>
    </row>
    <row r="279" spans="1:25" x14ac:dyDescent="0.2">
      <c r="A279" s="5" t="s">
        <v>2459</v>
      </c>
      <c r="B279" s="5" t="s">
        <v>84</v>
      </c>
      <c r="C279" s="5" t="s">
        <v>66</v>
      </c>
      <c r="D279" s="5">
        <v>440</v>
      </c>
      <c r="E279" s="6">
        <v>4.8613186919000002</v>
      </c>
      <c r="F279" s="6">
        <v>2.24020428658</v>
      </c>
      <c r="G279" s="6">
        <f t="shared" si="48"/>
        <v>0.68675409291094935</v>
      </c>
      <c r="I279" s="5">
        <v>4196</v>
      </c>
      <c r="J279" s="6">
        <v>5.01717129725</v>
      </c>
      <c r="K279" s="6">
        <v>2.55583273364</v>
      </c>
      <c r="L279" s="6">
        <f t="shared" si="49"/>
        <v>0.70045892904857032</v>
      </c>
      <c r="N279" s="5">
        <v>13302</v>
      </c>
      <c r="O279" s="6">
        <v>4.9340107270500004</v>
      </c>
      <c r="P279" s="6">
        <v>2.2233055418499998</v>
      </c>
      <c r="Q279" s="6">
        <f t="shared" si="50"/>
        <v>0.69320008935589761</v>
      </c>
      <c r="S279" s="6">
        <f t="shared" si="51"/>
        <v>-3.2309632593267246E-2</v>
      </c>
      <c r="T279" s="6">
        <f t="shared" si="52"/>
        <v>-4.4468432603965269E-2</v>
      </c>
      <c r="V279" s="6">
        <f t="shared" si="53"/>
        <v>-1.2158800010698023E-2</v>
      </c>
      <c r="X279" s="5">
        <f t="shared" si="54"/>
        <v>0</v>
      </c>
      <c r="Y279" s="5">
        <f t="shared" si="55"/>
        <v>0</v>
      </c>
    </row>
    <row r="280" spans="1:25" x14ac:dyDescent="0.2">
      <c r="A280" s="5" t="s">
        <v>1926</v>
      </c>
      <c r="B280" s="5" t="s">
        <v>159</v>
      </c>
      <c r="C280" s="5" t="s">
        <v>251</v>
      </c>
      <c r="D280" s="5">
        <v>88</v>
      </c>
      <c r="E280" s="6">
        <v>4.8613533202900001</v>
      </c>
      <c r="F280" s="6">
        <v>2.9427587035</v>
      </c>
      <c r="G280" s="6">
        <f t="shared" si="48"/>
        <v>0.6867571864882448</v>
      </c>
      <c r="I280" s="5">
        <v>27700</v>
      </c>
      <c r="J280" s="6">
        <v>5.0751039242299996</v>
      </c>
      <c r="K280" s="6">
        <v>2.45352656803</v>
      </c>
      <c r="L280" s="6">
        <f t="shared" si="49"/>
        <v>0.70544493983796264</v>
      </c>
      <c r="N280" s="5">
        <v>1132</v>
      </c>
      <c r="O280" s="6">
        <v>4.5270863016199998</v>
      </c>
      <c r="P280" s="6">
        <v>2.3839835205900002</v>
      </c>
      <c r="Q280" s="6">
        <f t="shared" si="50"/>
        <v>0.65581877370004393</v>
      </c>
      <c r="S280" s="6">
        <f t="shared" si="51"/>
        <v>-3.2306539015971802E-2</v>
      </c>
      <c r="T280" s="6">
        <f t="shared" si="52"/>
        <v>-7.686373747042663E-2</v>
      </c>
      <c r="V280" s="6">
        <f t="shared" si="53"/>
        <v>-4.4557198454454827E-2</v>
      </c>
      <c r="X280" s="5">
        <f t="shared" si="54"/>
        <v>0</v>
      </c>
      <c r="Y280" s="5">
        <f t="shared" si="55"/>
        <v>0</v>
      </c>
    </row>
    <row r="281" spans="1:25" x14ac:dyDescent="0.2">
      <c r="A281" s="5" t="s">
        <v>2138</v>
      </c>
      <c r="B281" s="5" t="s">
        <v>61</v>
      </c>
      <c r="C281" s="5" t="s">
        <v>452</v>
      </c>
      <c r="D281" s="5">
        <v>11</v>
      </c>
      <c r="E281" s="6">
        <v>4.86161768817</v>
      </c>
      <c r="F281" s="6">
        <v>2.10246906829</v>
      </c>
      <c r="G281" s="6">
        <f t="shared" si="48"/>
        <v>0.68678080344882297</v>
      </c>
      <c r="I281" s="5">
        <v>3942</v>
      </c>
      <c r="J281" s="6">
        <v>5.7039326594800004</v>
      </c>
      <c r="K281" s="6">
        <v>2.5106312047900001</v>
      </c>
      <c r="L281" s="6">
        <f t="shared" si="49"/>
        <v>0.75617438960171934</v>
      </c>
      <c r="N281" s="5">
        <v>565</v>
      </c>
      <c r="O281" s="6">
        <v>4.1357039306400001</v>
      </c>
      <c r="P281" s="6">
        <v>2.2778644907799999</v>
      </c>
      <c r="Q281" s="6">
        <f t="shared" si="50"/>
        <v>0.61654944065366224</v>
      </c>
      <c r="S281" s="6">
        <f t="shared" si="51"/>
        <v>-3.2282922055393626E-2</v>
      </c>
      <c r="T281" s="6">
        <f t="shared" si="52"/>
        <v>-6.5403620753051617E-2</v>
      </c>
      <c r="V281" s="6">
        <f t="shared" si="53"/>
        <v>-3.3120698697657991E-2</v>
      </c>
      <c r="X281" s="5">
        <f t="shared" si="54"/>
        <v>0</v>
      </c>
      <c r="Y281" s="5">
        <f t="shared" si="55"/>
        <v>0</v>
      </c>
    </row>
    <row r="282" spans="1:25" x14ac:dyDescent="0.2">
      <c r="A282" s="5" t="s">
        <v>2554</v>
      </c>
      <c r="B282" s="5" t="s">
        <v>43</v>
      </c>
      <c r="C282" s="5" t="s">
        <v>318</v>
      </c>
      <c r="D282" s="5">
        <v>30</v>
      </c>
      <c r="E282" s="6">
        <v>4.8648808704900004</v>
      </c>
      <c r="F282" s="6">
        <v>2.1965513467700002</v>
      </c>
      <c r="G282" s="6">
        <f t="shared" si="48"/>
        <v>0.68707220988242168</v>
      </c>
      <c r="I282" s="5">
        <v>10642</v>
      </c>
      <c r="J282" s="6">
        <v>4.8755316934600001</v>
      </c>
      <c r="K282" s="6">
        <v>2.4898385973699999</v>
      </c>
      <c r="L282" s="6">
        <f t="shared" si="49"/>
        <v>0.68802198392059388</v>
      </c>
      <c r="N282" s="5">
        <v>811</v>
      </c>
      <c r="O282" s="6">
        <v>5.2956247765300004</v>
      </c>
      <c r="P282" s="6">
        <v>1.93797571135</v>
      </c>
      <c r="Q282" s="6">
        <f t="shared" si="50"/>
        <v>0.72391720542417148</v>
      </c>
      <c r="S282" s="6">
        <f t="shared" si="51"/>
        <v>-3.1991515621794919E-2</v>
      </c>
      <c r="T282" s="6">
        <f t="shared" si="52"/>
        <v>-2.6188261663667833E-2</v>
      </c>
      <c r="V282" s="6">
        <f t="shared" si="53"/>
        <v>5.8032539581270859E-3</v>
      </c>
      <c r="X282" s="5">
        <f t="shared" si="54"/>
        <v>0</v>
      </c>
      <c r="Y282" s="5">
        <f t="shared" si="55"/>
        <v>0</v>
      </c>
    </row>
    <row r="283" spans="1:25" x14ac:dyDescent="0.2">
      <c r="A283" s="5" t="s">
        <v>2188</v>
      </c>
      <c r="B283" s="5" t="s">
        <v>151</v>
      </c>
      <c r="C283" s="5" t="s">
        <v>17</v>
      </c>
      <c r="D283" s="5">
        <v>23</v>
      </c>
      <c r="E283" s="6">
        <v>4.86937177182</v>
      </c>
      <c r="F283" s="6">
        <v>2.3980662219400002</v>
      </c>
      <c r="G283" s="6">
        <f t="shared" si="48"/>
        <v>0.68747293377493479</v>
      </c>
      <c r="I283" s="5">
        <v>1089</v>
      </c>
      <c r="J283" s="6">
        <v>4.6089572417599998</v>
      </c>
      <c r="K283" s="6">
        <v>2.0191606047200001</v>
      </c>
      <c r="L283" s="6">
        <f t="shared" si="49"/>
        <v>0.66360267910438042</v>
      </c>
      <c r="N283" s="5">
        <v>7393</v>
      </c>
      <c r="O283" s="6">
        <v>5.1576988766699996</v>
      </c>
      <c r="P283" s="6">
        <v>2.8924132905</v>
      </c>
      <c r="Q283" s="6">
        <f t="shared" si="50"/>
        <v>0.71245598300973401</v>
      </c>
      <c r="S283" s="6">
        <f t="shared" si="51"/>
        <v>-3.1590791729281809E-2</v>
      </c>
      <c r="T283" s="6">
        <f t="shared" si="52"/>
        <v>-6.2068788894318772E-2</v>
      </c>
      <c r="V283" s="6">
        <f t="shared" si="53"/>
        <v>-3.0477997165036963E-2</v>
      </c>
      <c r="X283" s="5">
        <f t="shared" si="54"/>
        <v>0</v>
      </c>
      <c r="Y283" s="5">
        <f t="shared" si="55"/>
        <v>0</v>
      </c>
    </row>
    <row r="284" spans="1:25" x14ac:dyDescent="0.2">
      <c r="A284" s="5" t="s">
        <v>1566</v>
      </c>
      <c r="B284" s="5" t="s">
        <v>73</v>
      </c>
      <c r="C284" s="5" t="s">
        <v>82</v>
      </c>
      <c r="D284" s="5">
        <v>3018</v>
      </c>
      <c r="E284" s="6">
        <v>4.8718664551000002</v>
      </c>
      <c r="F284" s="6">
        <v>2.68400040629</v>
      </c>
      <c r="G284" s="6">
        <f t="shared" si="48"/>
        <v>0.687695375148618</v>
      </c>
      <c r="I284" s="5">
        <v>52946</v>
      </c>
      <c r="J284" s="6">
        <v>4.4906094006200004</v>
      </c>
      <c r="K284" s="6">
        <v>2.29447733699</v>
      </c>
      <c r="L284" s="6">
        <f t="shared" si="49"/>
        <v>0.65230528117433706</v>
      </c>
      <c r="N284" s="5">
        <v>14443</v>
      </c>
      <c r="O284" s="6">
        <v>4.9185864483500001</v>
      </c>
      <c r="P284" s="6">
        <v>2.6215569032000001</v>
      </c>
      <c r="Q284" s="6">
        <f t="shared" si="50"/>
        <v>0.6918403088878885</v>
      </c>
      <c r="S284" s="6">
        <f t="shared" si="51"/>
        <v>-3.1368350355598595E-2</v>
      </c>
      <c r="T284" s="6">
        <f t="shared" si="52"/>
        <v>-9.398186094620764E-2</v>
      </c>
      <c r="V284" s="6">
        <f t="shared" si="53"/>
        <v>-6.2613510590609045E-2</v>
      </c>
      <c r="X284" s="5">
        <f t="shared" si="54"/>
        <v>0</v>
      </c>
      <c r="Y284" s="5">
        <f t="shared" si="55"/>
        <v>0</v>
      </c>
    </row>
    <row r="285" spans="1:25" x14ac:dyDescent="0.2">
      <c r="A285" s="5" t="s">
        <v>2202</v>
      </c>
      <c r="B285" s="5" t="s">
        <v>174</v>
      </c>
      <c r="C285" s="5" t="s">
        <v>68</v>
      </c>
      <c r="D285" s="5">
        <v>15</v>
      </c>
      <c r="E285" s="6">
        <v>4.8728375337800003</v>
      </c>
      <c r="F285" s="6">
        <v>1.5058717538499999</v>
      </c>
      <c r="G285" s="6">
        <f t="shared" si="48"/>
        <v>0.68778193172624114</v>
      </c>
      <c r="I285" s="5">
        <v>1464</v>
      </c>
      <c r="J285" s="6">
        <v>4.5994960568799996</v>
      </c>
      <c r="K285" s="6">
        <v>2.4251998825399999</v>
      </c>
      <c r="L285" s="6">
        <f t="shared" si="49"/>
        <v>0.66271025087604407</v>
      </c>
      <c r="N285" s="5">
        <v>3305</v>
      </c>
      <c r="O285" s="6">
        <v>5.1794478547100002</v>
      </c>
      <c r="P285" s="6">
        <v>2.3563983797599999</v>
      </c>
      <c r="Q285" s="6">
        <f t="shared" si="50"/>
        <v>0.7142834650669363</v>
      </c>
      <c r="S285" s="6">
        <f t="shared" si="51"/>
        <v>-3.1281793777975464E-2</v>
      </c>
      <c r="T285" s="6">
        <f t="shared" si="52"/>
        <v>-6.1133735065452832E-2</v>
      </c>
      <c r="V285" s="6">
        <f t="shared" si="53"/>
        <v>-2.9851941287477368E-2</v>
      </c>
      <c r="X285" s="5">
        <f t="shared" si="54"/>
        <v>0</v>
      </c>
      <c r="Y285" s="5">
        <f t="shared" si="55"/>
        <v>0</v>
      </c>
    </row>
    <row r="286" spans="1:25" x14ac:dyDescent="0.2">
      <c r="A286" s="5" t="s">
        <v>1484</v>
      </c>
      <c r="B286" s="5" t="s">
        <v>80</v>
      </c>
      <c r="C286" s="5" t="s">
        <v>209</v>
      </c>
      <c r="D286" s="5">
        <v>45</v>
      </c>
      <c r="E286" s="6">
        <v>4.8730501559199997</v>
      </c>
      <c r="F286" s="6">
        <v>2.1415588966899999</v>
      </c>
      <c r="G286" s="6">
        <f t="shared" si="48"/>
        <v>0.68780088138482265</v>
      </c>
      <c r="I286" s="5">
        <v>15845</v>
      </c>
      <c r="J286" s="6">
        <v>4.9936735699700003</v>
      </c>
      <c r="K286" s="6">
        <v>2.4169518162000001</v>
      </c>
      <c r="L286" s="6">
        <f t="shared" si="49"/>
        <v>0.69842014967047295</v>
      </c>
      <c r="N286" s="5">
        <v>994</v>
      </c>
      <c r="O286" s="6">
        <v>4.3872562541400004</v>
      </c>
      <c r="P286" s="6">
        <v>2.2454818531199998</v>
      </c>
      <c r="Q286" s="6">
        <f t="shared" si="50"/>
        <v>0.64219300174224991</v>
      </c>
      <c r="S286" s="6">
        <f t="shared" si="51"/>
        <v>-3.1262844119393951E-2</v>
      </c>
      <c r="T286" s="6">
        <f t="shared" si="52"/>
        <v>-9.7514299595710341E-2</v>
      </c>
      <c r="V286" s="6">
        <f t="shared" si="53"/>
        <v>-6.625145547631639E-2</v>
      </c>
      <c r="X286" s="5">
        <f t="shared" si="54"/>
        <v>0</v>
      </c>
      <c r="Y286" s="5">
        <f t="shared" si="55"/>
        <v>0</v>
      </c>
    </row>
    <row r="287" spans="1:25" x14ac:dyDescent="0.2">
      <c r="A287" s="5" t="s">
        <v>976</v>
      </c>
      <c r="B287" s="5" t="s">
        <v>73</v>
      </c>
      <c r="C287" s="5" t="s">
        <v>235</v>
      </c>
      <c r="D287" s="5">
        <v>192</v>
      </c>
      <c r="E287" s="6">
        <v>4.8749223135699999</v>
      </c>
      <c r="F287" s="6">
        <v>2.3638996148200002</v>
      </c>
      <c r="G287" s="6">
        <f t="shared" si="48"/>
        <v>0.68796769920241285</v>
      </c>
      <c r="I287" s="5">
        <v>52946</v>
      </c>
      <c r="J287" s="6">
        <v>4.4906094006200004</v>
      </c>
      <c r="K287" s="6">
        <v>2.29447733699</v>
      </c>
      <c r="L287" s="6">
        <f t="shared" si="49"/>
        <v>0.65230528117433706</v>
      </c>
      <c r="N287" s="5">
        <v>1521</v>
      </c>
      <c r="O287" s="6">
        <v>4.5576099688599996</v>
      </c>
      <c r="P287" s="6">
        <v>2.3325081138899999</v>
      </c>
      <c r="Q287" s="6">
        <f t="shared" si="50"/>
        <v>0.65873715638195551</v>
      </c>
      <c r="S287" s="6">
        <f t="shared" si="51"/>
        <v>-3.1096026301803747E-2</v>
      </c>
      <c r="T287" s="6">
        <f t="shared" si="52"/>
        <v>-0.12708501345214063</v>
      </c>
      <c r="V287" s="6">
        <f t="shared" si="53"/>
        <v>-9.598898715033688E-2</v>
      </c>
      <c r="X287" s="5">
        <f t="shared" si="54"/>
        <v>0</v>
      </c>
      <c r="Y287" s="5">
        <f t="shared" si="55"/>
        <v>0</v>
      </c>
    </row>
    <row r="288" spans="1:25" x14ac:dyDescent="0.2">
      <c r="A288" s="5" t="s">
        <v>1716</v>
      </c>
      <c r="B288" s="5" t="s">
        <v>98</v>
      </c>
      <c r="C288" s="5" t="s">
        <v>674</v>
      </c>
      <c r="D288" s="5">
        <v>13</v>
      </c>
      <c r="E288" s="6">
        <v>4.8835518706299998</v>
      </c>
      <c r="F288" s="6">
        <v>1.53063090471</v>
      </c>
      <c r="G288" s="6">
        <f t="shared" si="48"/>
        <v>0.68873580493669428</v>
      </c>
      <c r="I288" s="5">
        <v>10250</v>
      </c>
      <c r="J288" s="6">
        <v>5.1714700978300003</v>
      </c>
      <c r="K288" s="6">
        <v>2.1304701096000001</v>
      </c>
      <c r="L288" s="6">
        <f t="shared" si="49"/>
        <v>0.71361401787532042</v>
      </c>
      <c r="N288" s="5">
        <v>661</v>
      </c>
      <c r="O288" s="6">
        <v>4.34755479822</v>
      </c>
      <c r="P288" s="6">
        <v>1.88237361368</v>
      </c>
      <c r="Q288" s="6">
        <f t="shared" si="50"/>
        <v>0.63824506472065701</v>
      </c>
      <c r="S288" s="6">
        <f t="shared" si="51"/>
        <v>-3.0327920567522315E-2</v>
      </c>
      <c r="T288" s="6">
        <f t="shared" si="52"/>
        <v>-8.6268368412455776E-2</v>
      </c>
      <c r="V288" s="6">
        <f t="shared" si="53"/>
        <v>-5.5940447844933461E-2</v>
      </c>
      <c r="X288" s="5">
        <f t="shared" si="54"/>
        <v>0</v>
      </c>
      <c r="Y288" s="5">
        <f t="shared" si="55"/>
        <v>0</v>
      </c>
    </row>
    <row r="289" spans="1:25" x14ac:dyDescent="0.2">
      <c r="A289" s="5" t="s">
        <v>2229</v>
      </c>
      <c r="B289" s="5" t="s">
        <v>148</v>
      </c>
      <c r="C289" s="5" t="s">
        <v>585</v>
      </c>
      <c r="D289" s="5">
        <v>15</v>
      </c>
      <c r="E289" s="6">
        <v>4.8874326930300001</v>
      </c>
      <c r="F289" s="6">
        <v>1.3456870374400001</v>
      </c>
      <c r="G289" s="6">
        <f t="shared" si="48"/>
        <v>0.68908078958613495</v>
      </c>
      <c r="I289" s="5">
        <v>4659</v>
      </c>
      <c r="J289" s="6">
        <v>5.43984335697</v>
      </c>
      <c r="K289" s="6">
        <v>2.35900160495</v>
      </c>
      <c r="L289" s="6">
        <f t="shared" si="49"/>
        <v>0.7355863941498314</v>
      </c>
      <c r="N289" s="5">
        <v>1048</v>
      </c>
      <c r="O289" s="6">
        <v>4.40903689677</v>
      </c>
      <c r="P289" s="6">
        <v>2.3222194213599998</v>
      </c>
      <c r="Q289" s="6">
        <f t="shared" si="50"/>
        <v>0.64434373320975702</v>
      </c>
      <c r="S289" s="6">
        <f t="shared" si="51"/>
        <v>-2.9982935918081655E-2</v>
      </c>
      <c r="T289" s="6">
        <f t="shared" si="52"/>
        <v>-5.8197323648844779E-2</v>
      </c>
      <c r="V289" s="6">
        <f t="shared" si="53"/>
        <v>-2.8214387730763124E-2</v>
      </c>
      <c r="X289" s="5">
        <f t="shared" si="54"/>
        <v>0</v>
      </c>
      <c r="Y289" s="5">
        <f t="shared" si="55"/>
        <v>0</v>
      </c>
    </row>
    <row r="290" spans="1:25" x14ac:dyDescent="0.2">
      <c r="A290" s="5" t="s">
        <v>2514</v>
      </c>
      <c r="B290" s="5" t="s">
        <v>76</v>
      </c>
      <c r="C290" s="5" t="s">
        <v>318</v>
      </c>
      <c r="D290" s="5">
        <v>50</v>
      </c>
      <c r="E290" s="6">
        <v>4.8887231933699997</v>
      </c>
      <c r="F290" s="6">
        <v>2.3012870219799999</v>
      </c>
      <c r="G290" s="6">
        <f t="shared" si="48"/>
        <v>0.68919544757365558</v>
      </c>
      <c r="I290" s="5">
        <v>16361</v>
      </c>
      <c r="J290" s="6">
        <v>4.7445205467099996</v>
      </c>
      <c r="K290" s="6">
        <v>2.2064862707300001</v>
      </c>
      <c r="L290" s="6">
        <f t="shared" si="49"/>
        <v>0.67619233173933591</v>
      </c>
      <c r="N290" s="5">
        <v>811</v>
      </c>
      <c r="O290" s="6">
        <v>5.2956247765300004</v>
      </c>
      <c r="P290" s="6">
        <v>1.93797571135</v>
      </c>
      <c r="Q290" s="6">
        <f t="shared" si="50"/>
        <v>0.72391720542417148</v>
      </c>
      <c r="S290" s="6">
        <f t="shared" si="51"/>
        <v>-2.9868277930561016E-2</v>
      </c>
      <c r="T290" s="6">
        <f t="shared" si="52"/>
        <v>-3.801791384492581E-2</v>
      </c>
      <c r="V290" s="6">
        <f t="shared" si="53"/>
        <v>-8.1496359143647945E-3</v>
      </c>
      <c r="X290" s="5">
        <f t="shared" si="54"/>
        <v>0</v>
      </c>
      <c r="Y290" s="5">
        <f t="shared" si="55"/>
        <v>0</v>
      </c>
    </row>
    <row r="291" spans="1:25" x14ac:dyDescent="0.2">
      <c r="A291" s="5" t="s">
        <v>940</v>
      </c>
      <c r="B291" s="5" t="s">
        <v>66</v>
      </c>
      <c r="C291" s="5" t="s">
        <v>55</v>
      </c>
      <c r="D291" s="5">
        <v>12</v>
      </c>
      <c r="E291" s="6">
        <v>4.89101465219</v>
      </c>
      <c r="F291" s="6">
        <v>5.21212619796</v>
      </c>
      <c r="G291" s="6">
        <f t="shared" si="48"/>
        <v>0.68939896385496324</v>
      </c>
      <c r="I291" s="5">
        <v>13302</v>
      </c>
      <c r="J291" s="6">
        <v>4.9340107270500004</v>
      </c>
      <c r="K291" s="6">
        <v>2.2233055418499998</v>
      </c>
      <c r="L291" s="6">
        <f t="shared" si="49"/>
        <v>0.69320008935589761</v>
      </c>
      <c r="N291" s="5">
        <v>368</v>
      </c>
      <c r="O291" s="6">
        <v>6.5150113130899996</v>
      </c>
      <c r="P291" s="6">
        <v>5.7873189206999998</v>
      </c>
      <c r="Q291" s="6">
        <f t="shared" si="50"/>
        <v>0.8139151741864844</v>
      </c>
      <c r="S291" s="6">
        <f t="shared" si="51"/>
        <v>-2.9664761649253357E-2</v>
      </c>
      <c r="T291" s="6">
        <f t="shared" si="52"/>
        <v>6.8987812533948811E-2</v>
      </c>
      <c r="V291" s="6">
        <f t="shared" si="53"/>
        <v>9.8652574183202169E-2</v>
      </c>
      <c r="X291" s="5">
        <f t="shared" si="54"/>
        <v>0</v>
      </c>
      <c r="Y291" s="5">
        <f t="shared" si="55"/>
        <v>0</v>
      </c>
    </row>
    <row r="292" spans="1:25" x14ac:dyDescent="0.2">
      <c r="A292" s="5" t="s">
        <v>1652</v>
      </c>
      <c r="B292" s="5" t="s">
        <v>159</v>
      </c>
      <c r="C292" s="5" t="s">
        <v>585</v>
      </c>
      <c r="D292" s="5">
        <v>61</v>
      </c>
      <c r="E292" s="6">
        <v>4.8924064674299999</v>
      </c>
      <c r="F292" s="6">
        <v>2.5199935941199998</v>
      </c>
      <c r="G292" s="6">
        <f t="shared" si="48"/>
        <v>0.68952253160805244</v>
      </c>
      <c r="I292" s="5">
        <v>27700</v>
      </c>
      <c r="J292" s="6">
        <v>5.0751039242299996</v>
      </c>
      <c r="K292" s="6">
        <v>2.45352656803</v>
      </c>
      <c r="L292" s="6">
        <f t="shared" si="49"/>
        <v>0.70544493983796264</v>
      </c>
      <c r="N292" s="5">
        <v>1048</v>
      </c>
      <c r="O292" s="6">
        <v>4.40903689677</v>
      </c>
      <c r="P292" s="6">
        <v>2.3222194213599998</v>
      </c>
      <c r="Q292" s="6">
        <f t="shared" si="50"/>
        <v>0.64434373320975702</v>
      </c>
      <c r="S292" s="6">
        <f t="shared" si="51"/>
        <v>-2.9541193896164164E-2</v>
      </c>
      <c r="T292" s="6">
        <f t="shared" si="52"/>
        <v>-8.8338777960713544E-2</v>
      </c>
      <c r="V292" s="6">
        <f t="shared" si="53"/>
        <v>-5.879758406454938E-2</v>
      </c>
      <c r="X292" s="5">
        <f t="shared" si="54"/>
        <v>0</v>
      </c>
      <c r="Y292" s="5">
        <f t="shared" si="55"/>
        <v>0</v>
      </c>
    </row>
    <row r="293" spans="1:25" x14ac:dyDescent="0.2">
      <c r="A293" s="5" t="s">
        <v>1540</v>
      </c>
      <c r="B293" s="5" t="s">
        <v>61</v>
      </c>
      <c r="C293" s="5" t="s">
        <v>108</v>
      </c>
      <c r="D293" s="5">
        <v>12</v>
      </c>
      <c r="E293" s="6">
        <v>4.8954421042199998</v>
      </c>
      <c r="F293" s="6">
        <v>5.1148511345700003</v>
      </c>
      <c r="G293" s="6">
        <f t="shared" si="48"/>
        <v>0.68979191876490908</v>
      </c>
      <c r="I293" s="5">
        <v>3942</v>
      </c>
      <c r="J293" s="6">
        <v>5.7039326594800004</v>
      </c>
      <c r="K293" s="6">
        <v>2.5106312047900001</v>
      </c>
      <c r="L293" s="6">
        <f t="shared" si="49"/>
        <v>0.75617438960171934</v>
      </c>
      <c r="N293" s="5">
        <v>788</v>
      </c>
      <c r="O293" s="6">
        <v>5.2025044730900003</v>
      </c>
      <c r="P293" s="6">
        <v>2.37876556893</v>
      </c>
      <c r="Q293" s="6">
        <f t="shared" si="50"/>
        <v>0.71621246228827173</v>
      </c>
      <c r="S293" s="6">
        <f t="shared" si="51"/>
        <v>-2.9271806739307515E-2</v>
      </c>
      <c r="T293" s="6">
        <f t="shared" si="52"/>
        <v>3.4259400881557878E-2</v>
      </c>
      <c r="V293" s="6">
        <f t="shared" si="53"/>
        <v>6.3531207620865393E-2</v>
      </c>
      <c r="X293" s="5">
        <f t="shared" si="54"/>
        <v>0</v>
      </c>
      <c r="Y293" s="5">
        <f t="shared" si="55"/>
        <v>0</v>
      </c>
    </row>
    <row r="294" spans="1:25" x14ac:dyDescent="0.2">
      <c r="A294" s="5" t="s">
        <v>1305</v>
      </c>
      <c r="B294" s="5" t="s">
        <v>152</v>
      </c>
      <c r="C294" s="5" t="s">
        <v>247</v>
      </c>
      <c r="D294" s="5">
        <v>13</v>
      </c>
      <c r="E294" s="6">
        <v>4.8969243717199999</v>
      </c>
      <c r="F294" s="6">
        <v>2.7540677552199999</v>
      </c>
      <c r="G294" s="6">
        <f t="shared" si="48"/>
        <v>0.68992339681006865</v>
      </c>
      <c r="I294" s="5">
        <v>1328</v>
      </c>
      <c r="J294" s="6">
        <v>4.0489820588600001</v>
      </c>
      <c r="K294" s="6">
        <v>2.2264795571399998</v>
      </c>
      <c r="L294" s="6">
        <f t="shared" si="49"/>
        <v>0.60734585240304817</v>
      </c>
      <c r="N294" s="5">
        <v>1318</v>
      </c>
      <c r="O294" s="6">
        <v>5.3326744910999997</v>
      </c>
      <c r="P294" s="6">
        <v>2.8226523980199998</v>
      </c>
      <c r="Q294" s="6">
        <f t="shared" si="50"/>
        <v>0.72694507495729299</v>
      </c>
      <c r="S294" s="6">
        <f t="shared" si="51"/>
        <v>-2.9140328694147954E-2</v>
      </c>
      <c r="T294" s="6">
        <f t="shared" si="52"/>
        <v>-0.10383652364809204</v>
      </c>
      <c r="V294" s="6">
        <f t="shared" si="53"/>
        <v>-7.4696194953944084E-2</v>
      </c>
      <c r="X294" s="5">
        <f t="shared" si="54"/>
        <v>0</v>
      </c>
      <c r="Y294" s="5">
        <f t="shared" si="55"/>
        <v>0</v>
      </c>
    </row>
    <row r="295" spans="1:25" x14ac:dyDescent="0.2">
      <c r="A295" s="5" t="s">
        <v>1486</v>
      </c>
      <c r="B295" s="5" t="s">
        <v>353</v>
      </c>
      <c r="C295" s="5" t="s">
        <v>80</v>
      </c>
      <c r="D295" s="5">
        <v>137</v>
      </c>
      <c r="E295" s="6">
        <v>4.9014129782999998</v>
      </c>
      <c r="F295" s="6">
        <v>2.4784852292199999</v>
      </c>
      <c r="G295" s="6">
        <f t="shared" si="48"/>
        <v>0.6903212963997345</v>
      </c>
      <c r="I295" s="5">
        <v>2016</v>
      </c>
      <c r="J295" s="6">
        <v>4.4132192861700004</v>
      </c>
      <c r="K295" s="6">
        <v>2.4691268220799998</v>
      </c>
      <c r="L295" s="6">
        <f t="shared" si="49"/>
        <v>0.6447555074171708</v>
      </c>
      <c r="N295" s="5">
        <v>15845</v>
      </c>
      <c r="O295" s="6">
        <v>4.9936735699700003</v>
      </c>
      <c r="P295" s="6">
        <v>2.4169518162000001</v>
      </c>
      <c r="Q295" s="6">
        <f t="shared" si="50"/>
        <v>0.69842014967047295</v>
      </c>
      <c r="S295" s="6">
        <f t="shared" si="51"/>
        <v>-2.8742429104482103E-2</v>
      </c>
      <c r="T295" s="6">
        <f t="shared" si="52"/>
        <v>-9.4951793920789451E-2</v>
      </c>
      <c r="V295" s="6">
        <f t="shared" si="53"/>
        <v>-6.6209364816307348E-2</v>
      </c>
      <c r="X295" s="5">
        <f t="shared" si="54"/>
        <v>0</v>
      </c>
      <c r="Y295" s="5">
        <f t="shared" si="55"/>
        <v>0</v>
      </c>
    </row>
    <row r="296" spans="1:25" x14ac:dyDescent="0.2">
      <c r="A296" s="5" t="s">
        <v>1519</v>
      </c>
      <c r="B296" s="5" t="s">
        <v>43</v>
      </c>
      <c r="C296" s="5" t="s">
        <v>217</v>
      </c>
      <c r="D296" s="5">
        <v>15</v>
      </c>
      <c r="E296" s="6">
        <v>4.9027557812199998</v>
      </c>
      <c r="F296" s="6">
        <v>2.4610198573500002</v>
      </c>
      <c r="G296" s="6">
        <f t="shared" si="48"/>
        <v>0.69044026046826301</v>
      </c>
      <c r="I296" s="5">
        <v>10642</v>
      </c>
      <c r="J296" s="6">
        <v>4.8755316934600001</v>
      </c>
      <c r="K296" s="6">
        <v>2.4898385973699999</v>
      </c>
      <c r="L296" s="6">
        <f t="shared" si="49"/>
        <v>0.68802198392059388</v>
      </c>
      <c r="N296" s="5">
        <v>958</v>
      </c>
      <c r="O296" s="6">
        <v>4.5390276998800001</v>
      </c>
      <c r="P296" s="6">
        <v>2.3230520966200001</v>
      </c>
      <c r="Q296" s="6">
        <f t="shared" si="50"/>
        <v>0.65696283307735592</v>
      </c>
      <c r="S296" s="6">
        <f t="shared" si="51"/>
        <v>-2.8623465035953588E-2</v>
      </c>
      <c r="T296" s="6">
        <f t="shared" si="52"/>
        <v>-9.3142634010483394E-2</v>
      </c>
      <c r="V296" s="6">
        <f t="shared" si="53"/>
        <v>-6.4519168974529806E-2</v>
      </c>
      <c r="X296" s="5">
        <f t="shared" si="54"/>
        <v>0</v>
      </c>
      <c r="Y296" s="5">
        <f t="shared" si="55"/>
        <v>0</v>
      </c>
    </row>
    <row r="297" spans="1:25" x14ac:dyDescent="0.2">
      <c r="A297" s="5" t="s">
        <v>2251</v>
      </c>
      <c r="B297" s="5" t="s">
        <v>82</v>
      </c>
      <c r="C297" s="5" t="s">
        <v>440</v>
      </c>
      <c r="D297" s="5">
        <v>12</v>
      </c>
      <c r="E297" s="6">
        <v>4.9116617096099997</v>
      </c>
      <c r="F297" s="6">
        <v>2.3886711219299999</v>
      </c>
      <c r="G297" s="6">
        <f t="shared" si="48"/>
        <v>0.69122844715814913</v>
      </c>
      <c r="I297" s="5">
        <v>14443</v>
      </c>
      <c r="J297" s="6">
        <v>4.9185864483500001</v>
      </c>
      <c r="K297" s="6">
        <v>2.6215569032000001</v>
      </c>
      <c r="L297" s="6">
        <f t="shared" si="49"/>
        <v>0.6918403088878885</v>
      </c>
      <c r="N297" s="5">
        <v>327</v>
      </c>
      <c r="O297" s="6">
        <v>4.9203548098200001</v>
      </c>
      <c r="P297" s="6">
        <v>2.8025879653999999</v>
      </c>
      <c r="Q297" s="6">
        <f t="shared" si="50"/>
        <v>0.69199642113951176</v>
      </c>
      <c r="S297" s="6">
        <f t="shared" si="51"/>
        <v>-2.7835278346067471E-2</v>
      </c>
      <c r="T297" s="6">
        <f t="shared" si="52"/>
        <v>-5.4290720981032936E-2</v>
      </c>
      <c r="V297" s="6">
        <f t="shared" si="53"/>
        <v>-2.6455442634965465E-2</v>
      </c>
      <c r="X297" s="5">
        <f t="shared" si="54"/>
        <v>0</v>
      </c>
      <c r="Y297" s="5">
        <f t="shared" si="55"/>
        <v>0</v>
      </c>
    </row>
    <row r="298" spans="1:25" x14ac:dyDescent="0.2">
      <c r="A298" s="5" t="s">
        <v>2122</v>
      </c>
      <c r="B298" s="5" t="s">
        <v>182</v>
      </c>
      <c r="C298" s="5" t="s">
        <v>152</v>
      </c>
      <c r="D298" s="5">
        <v>17</v>
      </c>
      <c r="E298" s="6">
        <v>4.9159418229999998</v>
      </c>
      <c r="F298" s="6">
        <v>1.35828073057</v>
      </c>
      <c r="G298" s="6">
        <f t="shared" si="48"/>
        <v>0.69160673464981592</v>
      </c>
      <c r="I298" s="5">
        <v>3249</v>
      </c>
      <c r="J298" s="6">
        <v>5.8772257438700004</v>
      </c>
      <c r="K298" s="6">
        <v>2.5509635804299999</v>
      </c>
      <c r="L298" s="6">
        <f t="shared" si="49"/>
        <v>0.76917237225841761</v>
      </c>
      <c r="N298" s="5">
        <v>1328</v>
      </c>
      <c r="O298" s="6">
        <v>4.0489820588600001</v>
      </c>
      <c r="P298" s="6">
        <v>2.2264795571399998</v>
      </c>
      <c r="Q298" s="6">
        <f t="shared" si="50"/>
        <v>0.60734585240304817</v>
      </c>
      <c r="S298" s="6">
        <f t="shared" si="51"/>
        <v>-2.7456990854400676E-2</v>
      </c>
      <c r="T298" s="6">
        <f t="shared" si="52"/>
        <v>-6.1609226346967416E-2</v>
      </c>
      <c r="V298" s="6">
        <f t="shared" si="53"/>
        <v>-3.415223549256674E-2</v>
      </c>
      <c r="X298" s="5">
        <f t="shared" si="54"/>
        <v>0</v>
      </c>
      <c r="Y298" s="5">
        <f t="shared" si="55"/>
        <v>0</v>
      </c>
    </row>
    <row r="299" spans="1:25" x14ac:dyDescent="0.2">
      <c r="A299" s="5" t="s">
        <v>2507</v>
      </c>
      <c r="B299" s="5" t="s">
        <v>174</v>
      </c>
      <c r="C299" s="5" t="s">
        <v>91</v>
      </c>
      <c r="D299" s="5">
        <v>11</v>
      </c>
      <c r="E299" s="6">
        <v>4.9252866711400003</v>
      </c>
      <c r="F299" s="6">
        <v>2.68747878825</v>
      </c>
      <c r="G299" s="6">
        <f t="shared" si="48"/>
        <v>0.69243151322367436</v>
      </c>
      <c r="I299" s="5">
        <v>1464</v>
      </c>
      <c r="J299" s="6">
        <v>4.5994960568799996</v>
      </c>
      <c r="K299" s="6">
        <v>2.4251998825399999</v>
      </c>
      <c r="L299" s="6">
        <f t="shared" si="49"/>
        <v>0.66271025087604407</v>
      </c>
      <c r="N299" s="5">
        <v>1457</v>
      </c>
      <c r="O299" s="6">
        <v>5.499593774</v>
      </c>
      <c r="P299" s="6">
        <v>2.0971104508399998</v>
      </c>
      <c r="Q299" s="6">
        <f t="shared" si="50"/>
        <v>0.74033061163502278</v>
      </c>
      <c r="S299" s="6">
        <f t="shared" si="51"/>
        <v>-2.6632212280542245E-2</v>
      </c>
      <c r="T299" s="6">
        <f t="shared" si="52"/>
        <v>-3.5086588497366344E-2</v>
      </c>
      <c r="V299" s="6">
        <f t="shared" si="53"/>
        <v>-8.4543762168240999E-3</v>
      </c>
      <c r="X299" s="5">
        <f t="shared" si="54"/>
        <v>0</v>
      </c>
      <c r="Y299" s="5">
        <f t="shared" si="55"/>
        <v>0</v>
      </c>
    </row>
    <row r="300" spans="1:25" x14ac:dyDescent="0.2">
      <c r="A300" s="5" t="s">
        <v>1634</v>
      </c>
      <c r="B300" s="5" t="s">
        <v>73</v>
      </c>
      <c r="C300" s="5" t="s">
        <v>46</v>
      </c>
      <c r="D300" s="5">
        <v>28</v>
      </c>
      <c r="E300" s="6">
        <v>4.9313250257399996</v>
      </c>
      <c r="F300" s="6">
        <v>2.2914285368399998</v>
      </c>
      <c r="G300" s="6">
        <f t="shared" ref="G300:G363" si="56">LOG(E300)</f>
        <v>0.69296362800941813</v>
      </c>
      <c r="I300" s="5">
        <v>52946</v>
      </c>
      <c r="J300" s="6">
        <v>4.4906094006200004</v>
      </c>
      <c r="K300" s="6">
        <v>2.29447733699</v>
      </c>
      <c r="L300" s="6">
        <f t="shared" ref="L300:L363" si="57">LOG(J300)</f>
        <v>0.65230528117433706</v>
      </c>
      <c r="N300" s="5">
        <v>247</v>
      </c>
      <c r="O300" s="6">
        <v>5.0129479588799999</v>
      </c>
      <c r="P300" s="6">
        <v>2.1531002625600002</v>
      </c>
      <c r="Q300" s="6">
        <f t="shared" ref="Q300:Q363" si="58">LOG(O300)</f>
        <v>0.70009319607753351</v>
      </c>
      <c r="S300" s="6">
        <f t="shared" ref="S300:S363" si="59">G300-$G$2</f>
        <v>-2.6100097494798469E-2</v>
      </c>
      <c r="T300" s="6">
        <f t="shared" ref="T300:T363" si="60">L300-$G$2+Q300-$G$2</f>
        <v>-8.5728973756562632E-2</v>
      </c>
      <c r="V300" s="6">
        <f t="shared" ref="V300:V363" si="61">T300-S300</f>
        <v>-5.9628876261764163E-2</v>
      </c>
      <c r="X300" s="5">
        <f t="shared" ref="X300:X363" si="62">IF(V300&gt;$V$2+2*$V$3,1,0)</f>
        <v>0</v>
      </c>
      <c r="Y300" s="5">
        <f t="shared" ref="Y300:Y363" si="63">IF(V300&lt;$V$2-2*$V$3,1,0)</f>
        <v>0</v>
      </c>
    </row>
    <row r="301" spans="1:25" x14ac:dyDescent="0.2">
      <c r="A301" s="5" t="s">
        <v>1214</v>
      </c>
      <c r="B301" s="5" t="s">
        <v>43</v>
      </c>
      <c r="C301" s="5" t="s">
        <v>585</v>
      </c>
      <c r="D301" s="5">
        <v>28</v>
      </c>
      <c r="E301" s="6">
        <v>4.9325249516399996</v>
      </c>
      <c r="F301" s="6">
        <v>1.55837871832</v>
      </c>
      <c r="G301" s="6">
        <f t="shared" si="56"/>
        <v>0.69306929084914681</v>
      </c>
      <c r="I301" s="5">
        <v>10642</v>
      </c>
      <c r="J301" s="6">
        <v>4.8755316934600001</v>
      </c>
      <c r="K301" s="6">
        <v>2.4898385973699999</v>
      </c>
      <c r="L301" s="6">
        <f t="shared" si="57"/>
        <v>0.68802198392059388</v>
      </c>
      <c r="N301" s="5">
        <v>1048</v>
      </c>
      <c r="O301" s="6">
        <v>4.40903689677</v>
      </c>
      <c r="P301" s="6">
        <v>2.3222194213599998</v>
      </c>
      <c r="Q301" s="6">
        <f t="shared" si="58"/>
        <v>0.64434373320975702</v>
      </c>
      <c r="S301" s="6">
        <f t="shared" si="59"/>
        <v>-2.5994434655069787E-2</v>
      </c>
      <c r="T301" s="6">
        <f t="shared" si="60"/>
        <v>-0.1057617338780823</v>
      </c>
      <c r="V301" s="6">
        <f t="shared" si="61"/>
        <v>-7.9767299223012511E-2</v>
      </c>
      <c r="X301" s="5">
        <f t="shared" si="62"/>
        <v>0</v>
      </c>
      <c r="Y301" s="5">
        <f t="shared" si="63"/>
        <v>0</v>
      </c>
    </row>
    <row r="302" spans="1:25" x14ac:dyDescent="0.2">
      <c r="A302" s="5" t="s">
        <v>2525</v>
      </c>
      <c r="B302" s="5" t="s">
        <v>73</v>
      </c>
      <c r="C302" s="5" t="s">
        <v>2526</v>
      </c>
      <c r="D302" s="5">
        <v>14</v>
      </c>
      <c r="E302" s="6">
        <v>4.9380447370100002</v>
      </c>
      <c r="F302" s="6">
        <v>1.77381316502</v>
      </c>
      <c r="G302" s="6">
        <f t="shared" si="56"/>
        <v>0.69355502017440063</v>
      </c>
      <c r="I302" s="5">
        <v>52946</v>
      </c>
      <c r="J302" s="6">
        <v>4.4906094006200004</v>
      </c>
      <c r="K302" s="6">
        <v>2.29447733699</v>
      </c>
      <c r="L302" s="6">
        <f t="shared" si="57"/>
        <v>0.65230528117433706</v>
      </c>
      <c r="N302" s="5">
        <v>88</v>
      </c>
      <c r="O302" s="6">
        <v>5.86148236985</v>
      </c>
      <c r="P302" s="6">
        <v>1.62563424694</v>
      </c>
      <c r="Q302" s="6">
        <f t="shared" si="58"/>
        <v>0.76800746305434653</v>
      </c>
      <c r="S302" s="6">
        <f t="shared" si="59"/>
        <v>-2.5508705329815973E-2</v>
      </c>
      <c r="T302" s="6">
        <f t="shared" si="60"/>
        <v>-1.7814706779749612E-2</v>
      </c>
      <c r="V302" s="6">
        <f t="shared" si="61"/>
        <v>7.693998550066361E-3</v>
      </c>
      <c r="X302" s="5">
        <f t="shared" si="62"/>
        <v>0</v>
      </c>
      <c r="Y302" s="5">
        <f t="shared" si="63"/>
        <v>0</v>
      </c>
    </row>
    <row r="303" spans="1:25" x14ac:dyDescent="0.2">
      <c r="A303" s="5" t="s">
        <v>948</v>
      </c>
      <c r="B303" s="5" t="s">
        <v>148</v>
      </c>
      <c r="C303" s="5" t="s">
        <v>121</v>
      </c>
      <c r="D303" s="5">
        <v>19</v>
      </c>
      <c r="E303" s="6">
        <v>4.93966284487</v>
      </c>
      <c r="F303" s="6">
        <v>1.6702063014299999</v>
      </c>
      <c r="G303" s="6">
        <f t="shared" si="56"/>
        <v>0.69369730730229595</v>
      </c>
      <c r="I303" s="5">
        <v>4659</v>
      </c>
      <c r="J303" s="6">
        <v>5.43984335697</v>
      </c>
      <c r="K303" s="6">
        <v>2.35900160495</v>
      </c>
      <c r="L303" s="6">
        <f t="shared" si="57"/>
        <v>0.7355863941498314</v>
      </c>
      <c r="N303" s="5">
        <v>1166</v>
      </c>
      <c r="O303" s="6">
        <v>3.7962033741100001</v>
      </c>
      <c r="P303" s="6">
        <v>2.2330328264400001</v>
      </c>
      <c r="Q303" s="6">
        <f t="shared" si="58"/>
        <v>0.57934947084898369</v>
      </c>
      <c r="S303" s="6">
        <f t="shared" si="59"/>
        <v>-2.5366418201920649E-2</v>
      </c>
      <c r="T303" s="6">
        <f t="shared" si="60"/>
        <v>-0.1231915860096181</v>
      </c>
      <c r="V303" s="6">
        <f t="shared" si="61"/>
        <v>-9.7825167807697455E-2</v>
      </c>
      <c r="X303" s="5">
        <f t="shared" si="62"/>
        <v>0</v>
      </c>
      <c r="Y303" s="5">
        <f t="shared" si="63"/>
        <v>0</v>
      </c>
    </row>
    <row r="304" spans="1:25" x14ac:dyDescent="0.2">
      <c r="A304" s="5" t="s">
        <v>2121</v>
      </c>
      <c r="B304" s="5" t="s">
        <v>43</v>
      </c>
      <c r="C304" s="5" t="s">
        <v>175</v>
      </c>
      <c r="D304" s="5">
        <v>41</v>
      </c>
      <c r="E304" s="6">
        <v>4.93997709867</v>
      </c>
      <c r="F304" s="6">
        <v>2.1890676143399999</v>
      </c>
      <c r="G304" s="6">
        <f t="shared" si="56"/>
        <v>0.69372493557459802</v>
      </c>
      <c r="I304" s="5">
        <v>10642</v>
      </c>
      <c r="J304" s="6">
        <v>4.8755316934600001</v>
      </c>
      <c r="K304" s="6">
        <v>2.4898385973699999</v>
      </c>
      <c r="L304" s="6">
        <f t="shared" si="57"/>
        <v>0.68802198392059388</v>
      </c>
      <c r="N304" s="5">
        <v>1446</v>
      </c>
      <c r="O304" s="6">
        <v>4.9028543429300004</v>
      </c>
      <c r="P304" s="6">
        <v>2.3001787629299999</v>
      </c>
      <c r="Q304" s="6">
        <f t="shared" si="58"/>
        <v>0.69044899114513869</v>
      </c>
      <c r="S304" s="6">
        <f t="shared" si="59"/>
        <v>-2.5338789929618577E-2</v>
      </c>
      <c r="T304" s="6">
        <f t="shared" si="60"/>
        <v>-5.9656475942700626E-2</v>
      </c>
      <c r="V304" s="6">
        <f t="shared" si="61"/>
        <v>-3.4317686013082049E-2</v>
      </c>
      <c r="X304" s="5">
        <f t="shared" si="62"/>
        <v>0</v>
      </c>
      <c r="Y304" s="5">
        <f t="shared" si="63"/>
        <v>0</v>
      </c>
    </row>
    <row r="305" spans="1:25" x14ac:dyDescent="0.2">
      <c r="A305" s="5" t="s">
        <v>2366</v>
      </c>
      <c r="B305" s="5" t="s">
        <v>148</v>
      </c>
      <c r="C305" s="5" t="s">
        <v>235</v>
      </c>
      <c r="D305" s="5">
        <v>29</v>
      </c>
      <c r="E305" s="6">
        <v>4.9425638483399998</v>
      </c>
      <c r="F305" s="6">
        <v>2.7693358679900002</v>
      </c>
      <c r="G305" s="6">
        <f t="shared" si="56"/>
        <v>0.69395228826444288</v>
      </c>
      <c r="I305" s="5">
        <v>4659</v>
      </c>
      <c r="J305" s="6">
        <v>5.43984335697</v>
      </c>
      <c r="K305" s="6">
        <v>2.35900160495</v>
      </c>
      <c r="L305" s="6">
        <f t="shared" si="57"/>
        <v>0.7355863941498314</v>
      </c>
      <c r="N305" s="5">
        <v>1521</v>
      </c>
      <c r="O305" s="6">
        <v>4.5576099688599996</v>
      </c>
      <c r="P305" s="6">
        <v>2.3325081138899999</v>
      </c>
      <c r="Q305" s="6">
        <f t="shared" si="58"/>
        <v>0.65873715638195551</v>
      </c>
      <c r="S305" s="6">
        <f t="shared" si="59"/>
        <v>-2.5111437239773715E-2</v>
      </c>
      <c r="T305" s="6">
        <f t="shared" si="60"/>
        <v>-4.3803900476646285E-2</v>
      </c>
      <c r="V305" s="6">
        <f t="shared" si="61"/>
        <v>-1.869246323687257E-2</v>
      </c>
      <c r="X305" s="5">
        <f t="shared" si="62"/>
        <v>0</v>
      </c>
      <c r="Y305" s="5">
        <f t="shared" si="63"/>
        <v>0</v>
      </c>
    </row>
    <row r="306" spans="1:25" x14ac:dyDescent="0.2">
      <c r="A306" s="5" t="s">
        <v>1807</v>
      </c>
      <c r="B306" s="5" t="s">
        <v>151</v>
      </c>
      <c r="C306" s="5" t="s">
        <v>80</v>
      </c>
      <c r="D306" s="5">
        <v>92</v>
      </c>
      <c r="E306" s="6">
        <v>4.9468576610000001</v>
      </c>
      <c r="F306" s="6">
        <v>1.7800891272399999</v>
      </c>
      <c r="G306" s="6">
        <f t="shared" si="56"/>
        <v>0.69432941431979045</v>
      </c>
      <c r="I306" s="5">
        <v>1089</v>
      </c>
      <c r="J306" s="6">
        <v>4.6089572417599998</v>
      </c>
      <c r="K306" s="6">
        <v>2.0191606047200001</v>
      </c>
      <c r="L306" s="6">
        <f t="shared" si="57"/>
        <v>0.66360267910438042</v>
      </c>
      <c r="N306" s="5">
        <v>15845</v>
      </c>
      <c r="O306" s="6">
        <v>4.9936735699700003</v>
      </c>
      <c r="P306" s="6">
        <v>2.4169518162000001</v>
      </c>
      <c r="Q306" s="6">
        <f t="shared" si="58"/>
        <v>0.69842014967047295</v>
      </c>
      <c r="S306" s="6">
        <f t="shared" si="59"/>
        <v>-2.473431118442615E-2</v>
      </c>
      <c r="T306" s="6">
        <f t="shared" si="60"/>
        <v>-7.6104622233579833E-2</v>
      </c>
      <c r="V306" s="6">
        <f t="shared" si="61"/>
        <v>-5.1370311049153683E-2</v>
      </c>
      <c r="X306" s="5">
        <f t="shared" si="62"/>
        <v>0</v>
      </c>
      <c r="Y306" s="5">
        <f t="shared" si="63"/>
        <v>0</v>
      </c>
    </row>
    <row r="307" spans="1:25" x14ac:dyDescent="0.2">
      <c r="A307" s="5" t="s">
        <v>1707</v>
      </c>
      <c r="B307" s="5" t="s">
        <v>235</v>
      </c>
      <c r="C307" s="5" t="s">
        <v>80</v>
      </c>
      <c r="D307" s="5">
        <v>128</v>
      </c>
      <c r="E307" s="6">
        <v>4.9485480624699996</v>
      </c>
      <c r="F307" s="6">
        <v>3.2949429817599998</v>
      </c>
      <c r="G307" s="6">
        <f t="shared" si="56"/>
        <v>0.69447779268006771</v>
      </c>
      <c r="I307" s="5">
        <v>1521</v>
      </c>
      <c r="J307" s="6">
        <v>4.5576099688599996</v>
      </c>
      <c r="K307" s="6">
        <v>2.3325081138899999</v>
      </c>
      <c r="L307" s="6">
        <f t="shared" si="57"/>
        <v>0.65873715638195551</v>
      </c>
      <c r="N307" s="5">
        <v>15845</v>
      </c>
      <c r="O307" s="6">
        <v>4.9936735699700003</v>
      </c>
      <c r="P307" s="6">
        <v>2.4169518162000001</v>
      </c>
      <c r="Q307" s="6">
        <f t="shared" si="58"/>
        <v>0.69842014967047295</v>
      </c>
      <c r="S307" s="6">
        <f t="shared" si="59"/>
        <v>-2.4585932824148893E-2</v>
      </c>
      <c r="T307" s="6">
        <f t="shared" si="60"/>
        <v>-8.0970144956004741E-2</v>
      </c>
      <c r="V307" s="6">
        <f t="shared" si="61"/>
        <v>-5.6384212131855849E-2</v>
      </c>
      <c r="X307" s="5">
        <f t="shared" si="62"/>
        <v>0</v>
      </c>
      <c r="Y307" s="5">
        <f t="shared" si="63"/>
        <v>0</v>
      </c>
    </row>
    <row r="308" spans="1:25" x14ac:dyDescent="0.2">
      <c r="A308" s="5" t="s">
        <v>2581</v>
      </c>
      <c r="B308" s="5" t="s">
        <v>174</v>
      </c>
      <c r="C308" s="5" t="s">
        <v>28</v>
      </c>
      <c r="D308" s="5">
        <v>18</v>
      </c>
      <c r="E308" s="6">
        <v>4.9497010367599996</v>
      </c>
      <c r="F308" s="6">
        <v>2.5168236820300001</v>
      </c>
      <c r="G308" s="6">
        <f t="shared" si="56"/>
        <v>0.6945789682251905</v>
      </c>
      <c r="I308" s="5">
        <v>1464</v>
      </c>
      <c r="J308" s="6">
        <v>4.5994960568799996</v>
      </c>
      <c r="K308" s="6">
        <v>2.4251998825399999</v>
      </c>
      <c r="L308" s="6">
        <f t="shared" si="57"/>
        <v>0.66271025087604407</v>
      </c>
      <c r="N308" s="5">
        <v>3704</v>
      </c>
      <c r="O308" s="6">
        <v>5.6849575941500001</v>
      </c>
      <c r="P308" s="6">
        <v>2.5669844665000001</v>
      </c>
      <c r="Q308" s="6">
        <f t="shared" si="58"/>
        <v>0.75472722949950677</v>
      </c>
      <c r="S308" s="6">
        <f t="shared" si="59"/>
        <v>-2.4484757279026104E-2</v>
      </c>
      <c r="T308" s="6">
        <f t="shared" si="60"/>
        <v>-2.068997063288236E-2</v>
      </c>
      <c r="V308" s="6">
        <f t="shared" si="61"/>
        <v>3.7947866461437441E-3</v>
      </c>
      <c r="X308" s="5">
        <f t="shared" si="62"/>
        <v>0</v>
      </c>
      <c r="Y308" s="5">
        <f t="shared" si="63"/>
        <v>0</v>
      </c>
    </row>
    <row r="309" spans="1:25" x14ac:dyDescent="0.2">
      <c r="A309" s="5" t="s">
        <v>2210</v>
      </c>
      <c r="B309" s="5" t="s">
        <v>362</v>
      </c>
      <c r="C309" s="5" t="s">
        <v>46</v>
      </c>
      <c r="D309" s="5">
        <v>54</v>
      </c>
      <c r="E309" s="6">
        <v>4.9507269966500003</v>
      </c>
      <c r="F309" s="6">
        <v>2.3453647534800002</v>
      </c>
      <c r="G309" s="6">
        <f t="shared" si="56"/>
        <v>0.69466897821647022</v>
      </c>
      <c r="I309" s="5">
        <v>677</v>
      </c>
      <c r="J309" s="6">
        <v>5.5306244624499996</v>
      </c>
      <c r="K309" s="6">
        <v>2.3259938721900002</v>
      </c>
      <c r="L309" s="6">
        <f t="shared" si="57"/>
        <v>0.74277417023507686</v>
      </c>
      <c r="N309" s="5">
        <v>247</v>
      </c>
      <c r="O309" s="6">
        <v>5.0129479588799999</v>
      </c>
      <c r="P309" s="6">
        <v>2.1531002625600002</v>
      </c>
      <c r="Q309" s="6">
        <f t="shared" si="58"/>
        <v>0.70009319607753351</v>
      </c>
      <c r="S309" s="6">
        <f t="shared" si="59"/>
        <v>-2.4394747287746377E-2</v>
      </c>
      <c r="T309" s="6">
        <f t="shared" si="60"/>
        <v>4.7399153041771669E-3</v>
      </c>
      <c r="V309" s="6">
        <f t="shared" si="61"/>
        <v>2.9134662591923544E-2</v>
      </c>
      <c r="X309" s="5">
        <f t="shared" si="62"/>
        <v>0</v>
      </c>
      <c r="Y309" s="5">
        <f t="shared" si="63"/>
        <v>0</v>
      </c>
    </row>
    <row r="310" spans="1:25" x14ac:dyDescent="0.2">
      <c r="A310" s="5" t="s">
        <v>2151</v>
      </c>
      <c r="B310" s="5" t="s">
        <v>43</v>
      </c>
      <c r="C310" s="5" t="s">
        <v>66</v>
      </c>
      <c r="D310" s="5">
        <v>1118</v>
      </c>
      <c r="E310" s="6">
        <v>4.9512619902799999</v>
      </c>
      <c r="F310" s="6">
        <v>2.4055818211300002</v>
      </c>
      <c r="G310" s="6">
        <f t="shared" si="56"/>
        <v>0.69471590712780207</v>
      </c>
      <c r="I310" s="5">
        <v>10642</v>
      </c>
      <c r="J310" s="6">
        <v>4.8755316934600001</v>
      </c>
      <c r="K310" s="6">
        <v>2.4898385973699999</v>
      </c>
      <c r="L310" s="6">
        <f t="shared" si="57"/>
        <v>0.68802198392059388</v>
      </c>
      <c r="N310" s="5">
        <v>13302</v>
      </c>
      <c r="O310" s="6">
        <v>4.9340107270500004</v>
      </c>
      <c r="P310" s="6">
        <v>2.2233055418499998</v>
      </c>
      <c r="Q310" s="6">
        <f t="shared" si="58"/>
        <v>0.69320008935589761</v>
      </c>
      <c r="S310" s="6">
        <f t="shared" si="59"/>
        <v>-2.4347818376414532E-2</v>
      </c>
      <c r="T310" s="6">
        <f t="shared" si="60"/>
        <v>-5.6905377731941709E-2</v>
      </c>
      <c r="V310" s="6">
        <f t="shared" si="61"/>
        <v>-3.2557559355527177E-2</v>
      </c>
      <c r="X310" s="5">
        <f t="shared" si="62"/>
        <v>0</v>
      </c>
      <c r="Y310" s="5">
        <f t="shared" si="63"/>
        <v>0</v>
      </c>
    </row>
    <row r="311" spans="1:25" x14ac:dyDescent="0.2">
      <c r="A311" s="5" t="s">
        <v>2136</v>
      </c>
      <c r="B311" s="5" t="s">
        <v>126</v>
      </c>
      <c r="C311" s="5" t="s">
        <v>556</v>
      </c>
      <c r="D311" s="5">
        <v>18</v>
      </c>
      <c r="E311" s="6">
        <v>4.95155202709</v>
      </c>
      <c r="F311" s="6">
        <v>5.7068612954900004</v>
      </c>
      <c r="G311" s="6">
        <f t="shared" si="56"/>
        <v>0.69474134664144871</v>
      </c>
      <c r="I311" s="5">
        <v>3429</v>
      </c>
      <c r="J311" s="6">
        <v>5.3922260548400001</v>
      </c>
      <c r="K311" s="6">
        <v>2.6670853000400001</v>
      </c>
      <c r="L311" s="6">
        <f t="shared" si="57"/>
        <v>0.73176809055837244</v>
      </c>
      <c r="N311" s="5">
        <v>794</v>
      </c>
      <c r="O311" s="6">
        <v>5.1916775248900002</v>
      </c>
      <c r="P311" s="6">
        <v>2.38949632349</v>
      </c>
      <c r="Q311" s="6">
        <f t="shared" si="58"/>
        <v>0.71530770892516515</v>
      </c>
      <c r="S311" s="6">
        <f t="shared" si="59"/>
        <v>-2.4322378862767891E-2</v>
      </c>
      <c r="T311" s="6">
        <f t="shared" si="60"/>
        <v>8.9483484751043951E-3</v>
      </c>
      <c r="V311" s="6">
        <f t="shared" si="61"/>
        <v>3.3270727337872286E-2</v>
      </c>
      <c r="X311" s="5">
        <f t="shared" si="62"/>
        <v>0</v>
      </c>
      <c r="Y311" s="5">
        <f t="shared" si="63"/>
        <v>0</v>
      </c>
    </row>
    <row r="312" spans="1:25" x14ac:dyDescent="0.2">
      <c r="A312" s="5" t="s">
        <v>852</v>
      </c>
      <c r="B312" s="5" t="s">
        <v>73</v>
      </c>
      <c r="C312" s="5" t="s">
        <v>251</v>
      </c>
      <c r="D312" s="5">
        <v>189</v>
      </c>
      <c r="E312" s="6">
        <v>4.9525304830600003</v>
      </c>
      <c r="F312" s="6">
        <v>2.3481144735999999</v>
      </c>
      <c r="G312" s="6">
        <f t="shared" si="56"/>
        <v>0.69482715732194411</v>
      </c>
      <c r="I312" s="5">
        <v>52946</v>
      </c>
      <c r="J312" s="6">
        <v>4.4906094006200004</v>
      </c>
      <c r="K312" s="6">
        <v>2.29447733699</v>
      </c>
      <c r="L312" s="6">
        <f t="shared" si="57"/>
        <v>0.65230528117433706</v>
      </c>
      <c r="N312" s="5">
        <v>1132</v>
      </c>
      <c r="O312" s="6">
        <v>4.5270863016199998</v>
      </c>
      <c r="P312" s="6">
        <v>2.3839835205900002</v>
      </c>
      <c r="Q312" s="6">
        <f t="shared" si="58"/>
        <v>0.65581877370004393</v>
      </c>
      <c r="S312" s="6">
        <f t="shared" si="59"/>
        <v>-2.4236568182272489E-2</v>
      </c>
      <c r="T312" s="6">
        <f t="shared" si="60"/>
        <v>-0.13000339613405221</v>
      </c>
      <c r="V312" s="6">
        <f t="shared" si="61"/>
        <v>-0.10576682795177972</v>
      </c>
      <c r="X312" s="5">
        <f t="shared" si="62"/>
        <v>0</v>
      </c>
      <c r="Y312" s="5">
        <f t="shared" si="63"/>
        <v>0</v>
      </c>
    </row>
    <row r="313" spans="1:25" x14ac:dyDescent="0.2">
      <c r="A313" s="5" t="s">
        <v>2624</v>
      </c>
      <c r="B313" s="5" t="s">
        <v>182</v>
      </c>
      <c r="C313" s="5" t="s">
        <v>585</v>
      </c>
      <c r="D313" s="5">
        <v>14</v>
      </c>
      <c r="E313" s="6">
        <v>4.9529861249699998</v>
      </c>
      <c r="F313" s="6">
        <v>2.5549601105000002</v>
      </c>
      <c r="G313" s="6">
        <f t="shared" si="56"/>
        <v>0.69486711137486357</v>
      </c>
      <c r="I313" s="5">
        <v>3249</v>
      </c>
      <c r="J313" s="6">
        <v>5.8772257438700004</v>
      </c>
      <c r="K313" s="6">
        <v>2.5509635804299999</v>
      </c>
      <c r="L313" s="6">
        <f t="shared" si="57"/>
        <v>0.76917237225841761</v>
      </c>
      <c r="N313" s="5">
        <v>1048</v>
      </c>
      <c r="O313" s="6">
        <v>4.40903689677</v>
      </c>
      <c r="P313" s="6">
        <v>2.3222194213599998</v>
      </c>
      <c r="Q313" s="6">
        <f t="shared" si="58"/>
        <v>0.64434373320975702</v>
      </c>
      <c r="S313" s="6">
        <f t="shared" si="59"/>
        <v>-2.4196614129353033E-2</v>
      </c>
      <c r="T313" s="6">
        <f t="shared" si="60"/>
        <v>-2.4611345540258567E-2</v>
      </c>
      <c r="V313" s="6">
        <f t="shared" si="61"/>
        <v>-4.1473141090553334E-4</v>
      </c>
      <c r="X313" s="5">
        <f t="shared" si="62"/>
        <v>0</v>
      </c>
      <c r="Y313" s="5">
        <f t="shared" si="63"/>
        <v>0</v>
      </c>
    </row>
    <row r="314" spans="1:25" x14ac:dyDescent="0.2">
      <c r="A314" s="5" t="s">
        <v>1996</v>
      </c>
      <c r="B314" s="5" t="s">
        <v>126</v>
      </c>
      <c r="C314" s="5" t="s">
        <v>223</v>
      </c>
      <c r="D314" s="5">
        <v>15</v>
      </c>
      <c r="E314" s="6">
        <v>4.9541836680599998</v>
      </c>
      <c r="F314" s="6">
        <v>3.6652305259000002</v>
      </c>
      <c r="G314" s="6">
        <f t="shared" si="56"/>
        <v>0.69497210328864456</v>
      </c>
      <c r="I314" s="5">
        <v>3429</v>
      </c>
      <c r="J314" s="6">
        <v>5.3922260548400001</v>
      </c>
      <c r="K314" s="6">
        <v>2.6670853000400001</v>
      </c>
      <c r="L314" s="6">
        <f t="shared" si="57"/>
        <v>0.73176809055837244</v>
      </c>
      <c r="N314" s="5">
        <v>1370</v>
      </c>
      <c r="O314" s="6">
        <v>5.2855561306699999</v>
      </c>
      <c r="P314" s="6">
        <v>1.83348108638</v>
      </c>
      <c r="Q314" s="6">
        <f t="shared" si="58"/>
        <v>0.7230906892355935</v>
      </c>
      <c r="S314" s="6">
        <f t="shared" si="59"/>
        <v>-2.4091622215572039E-2</v>
      </c>
      <c r="T314" s="6">
        <f t="shared" si="60"/>
        <v>1.673132878553274E-2</v>
      </c>
      <c r="V314" s="6">
        <f t="shared" si="61"/>
        <v>4.0822951001104779E-2</v>
      </c>
      <c r="X314" s="5">
        <f t="shared" si="62"/>
        <v>0</v>
      </c>
      <c r="Y314" s="5">
        <f t="shared" si="63"/>
        <v>0</v>
      </c>
    </row>
    <row r="315" spans="1:25" x14ac:dyDescent="0.2">
      <c r="A315" s="5" t="s">
        <v>2263</v>
      </c>
      <c r="B315" s="5" t="s">
        <v>48</v>
      </c>
      <c r="C315" s="5" t="s">
        <v>353</v>
      </c>
      <c r="D315" s="5">
        <v>52</v>
      </c>
      <c r="E315" s="6">
        <v>4.9546240940799997</v>
      </c>
      <c r="F315" s="6">
        <v>2.7251728830699999</v>
      </c>
      <c r="G315" s="6">
        <f t="shared" si="56"/>
        <v>0.695010710272429</v>
      </c>
      <c r="I315" s="5">
        <v>5949</v>
      </c>
      <c r="J315" s="6">
        <v>5.5424159808000004</v>
      </c>
      <c r="K315" s="6">
        <v>2.70526506702</v>
      </c>
      <c r="L315" s="6">
        <f t="shared" si="57"/>
        <v>0.74369911823190116</v>
      </c>
      <c r="N315" s="5">
        <v>2016</v>
      </c>
      <c r="O315" s="6">
        <v>4.4132192861700004</v>
      </c>
      <c r="P315" s="6">
        <v>2.4691268220799998</v>
      </c>
      <c r="Q315" s="6">
        <f t="shared" si="58"/>
        <v>0.6447555074171708</v>
      </c>
      <c r="S315" s="6">
        <f t="shared" si="59"/>
        <v>-2.40530152317876E-2</v>
      </c>
      <c r="T315" s="6">
        <f t="shared" si="60"/>
        <v>-4.9672825359361239E-2</v>
      </c>
      <c r="V315" s="6">
        <f t="shared" si="61"/>
        <v>-2.5619810127573639E-2</v>
      </c>
      <c r="X315" s="5">
        <f t="shared" si="62"/>
        <v>0</v>
      </c>
      <c r="Y315" s="5">
        <f t="shared" si="63"/>
        <v>0</v>
      </c>
    </row>
    <row r="316" spans="1:25" x14ac:dyDescent="0.2">
      <c r="A316" s="5" t="s">
        <v>2301</v>
      </c>
      <c r="B316" s="5" t="s">
        <v>84</v>
      </c>
      <c r="C316" s="5" t="s">
        <v>175</v>
      </c>
      <c r="D316" s="5">
        <v>12</v>
      </c>
      <c r="E316" s="6">
        <v>4.9584793619200003</v>
      </c>
      <c r="F316" s="6">
        <v>3.4076332411300001</v>
      </c>
      <c r="G316" s="6">
        <f t="shared" si="56"/>
        <v>0.69534850996170205</v>
      </c>
      <c r="I316" s="5">
        <v>4196</v>
      </c>
      <c r="J316" s="6">
        <v>5.01717129725</v>
      </c>
      <c r="K316" s="6">
        <v>2.55583273364</v>
      </c>
      <c r="L316" s="6">
        <f t="shared" si="57"/>
        <v>0.70045892904857032</v>
      </c>
      <c r="N316" s="5">
        <v>1446</v>
      </c>
      <c r="O316" s="6">
        <v>4.9028543429300004</v>
      </c>
      <c r="P316" s="6">
        <v>2.3001787629299999</v>
      </c>
      <c r="Q316" s="6">
        <f t="shared" si="58"/>
        <v>0.69044899114513869</v>
      </c>
      <c r="S316" s="6">
        <f t="shared" si="59"/>
        <v>-2.3715215542514545E-2</v>
      </c>
      <c r="T316" s="6">
        <f t="shared" si="60"/>
        <v>-4.7219530814724187E-2</v>
      </c>
      <c r="V316" s="6">
        <f t="shared" si="61"/>
        <v>-2.3504315272209642E-2</v>
      </c>
      <c r="X316" s="5">
        <f t="shared" si="62"/>
        <v>0</v>
      </c>
      <c r="Y316" s="5">
        <f t="shared" si="63"/>
        <v>0</v>
      </c>
    </row>
    <row r="317" spans="1:25" x14ac:dyDescent="0.2">
      <c r="A317" s="5" t="s">
        <v>939</v>
      </c>
      <c r="B317" s="5" t="s">
        <v>43</v>
      </c>
      <c r="C317" s="5" t="s">
        <v>120</v>
      </c>
      <c r="D317" s="5">
        <v>42</v>
      </c>
      <c r="E317" s="6">
        <v>4.95893606999</v>
      </c>
      <c r="F317" s="6">
        <v>3.6840833922499998</v>
      </c>
      <c r="G317" s="6">
        <f t="shared" si="56"/>
        <v>0.69538850945474406</v>
      </c>
      <c r="I317" s="5">
        <v>10642</v>
      </c>
      <c r="J317" s="6">
        <v>4.8755316934600001</v>
      </c>
      <c r="K317" s="6">
        <v>2.4898385973699999</v>
      </c>
      <c r="L317" s="6">
        <f t="shared" si="57"/>
        <v>0.68802198392059388</v>
      </c>
      <c r="N317" s="5">
        <v>1244</v>
      </c>
      <c r="O317" s="6">
        <v>4.2433118677700001</v>
      </c>
      <c r="P317" s="6">
        <v>2.5858253855500002</v>
      </c>
      <c r="Q317" s="6">
        <f t="shared" si="58"/>
        <v>0.62770495198207954</v>
      </c>
      <c r="S317" s="6">
        <f t="shared" si="59"/>
        <v>-2.3675216049472536E-2</v>
      </c>
      <c r="T317" s="6">
        <f t="shared" si="60"/>
        <v>-0.12240051510575978</v>
      </c>
      <c r="V317" s="6">
        <f t="shared" si="61"/>
        <v>-9.8725299056287241E-2</v>
      </c>
      <c r="X317" s="5">
        <f t="shared" si="62"/>
        <v>0</v>
      </c>
      <c r="Y317" s="5">
        <f t="shared" si="63"/>
        <v>0</v>
      </c>
    </row>
    <row r="318" spans="1:25" x14ac:dyDescent="0.2">
      <c r="A318" s="5" t="s">
        <v>1057</v>
      </c>
      <c r="B318" s="5" t="s">
        <v>159</v>
      </c>
      <c r="C318" s="5" t="s">
        <v>382</v>
      </c>
      <c r="D318" s="5">
        <v>85</v>
      </c>
      <c r="E318" s="6">
        <v>4.9616646558799999</v>
      </c>
      <c r="F318" s="6">
        <v>2.2467361331800002</v>
      </c>
      <c r="G318" s="6">
        <f t="shared" si="56"/>
        <v>0.69562740825897018</v>
      </c>
      <c r="I318" s="5">
        <v>27700</v>
      </c>
      <c r="J318" s="6">
        <v>5.0751039242299996</v>
      </c>
      <c r="K318" s="6">
        <v>2.45352656803</v>
      </c>
      <c r="L318" s="6">
        <f t="shared" si="57"/>
        <v>0.70544493983796264</v>
      </c>
      <c r="N318" s="5">
        <v>913</v>
      </c>
      <c r="O318" s="6">
        <v>4.1610068774200002</v>
      </c>
      <c r="P318" s="6">
        <v>2.3112542824800002</v>
      </c>
      <c r="Q318" s="6">
        <f t="shared" si="58"/>
        <v>0.619198433606715</v>
      </c>
      <c r="S318" s="6">
        <f t="shared" si="59"/>
        <v>-2.3436317245246419E-2</v>
      </c>
      <c r="T318" s="6">
        <f t="shared" si="60"/>
        <v>-0.11348407756375556</v>
      </c>
      <c r="V318" s="6">
        <f t="shared" si="61"/>
        <v>-9.004776031850914E-2</v>
      </c>
      <c r="X318" s="5">
        <f t="shared" si="62"/>
        <v>0</v>
      </c>
      <c r="Y318" s="5">
        <f t="shared" si="63"/>
        <v>0</v>
      </c>
    </row>
    <row r="319" spans="1:25" x14ac:dyDescent="0.2">
      <c r="A319" s="5" t="s">
        <v>2621</v>
      </c>
      <c r="B319" s="5" t="s">
        <v>179</v>
      </c>
      <c r="C319" s="5" t="s">
        <v>174</v>
      </c>
      <c r="D319" s="5">
        <v>15</v>
      </c>
      <c r="E319" s="6">
        <v>4.9622071610200003</v>
      </c>
      <c r="F319" s="6">
        <v>2.9419931292500001</v>
      </c>
      <c r="G319" s="6">
        <f t="shared" si="56"/>
        <v>0.69567489113526848</v>
      </c>
      <c r="I319" s="5">
        <v>3996</v>
      </c>
      <c r="J319" s="6">
        <v>5.65753047869</v>
      </c>
      <c r="K319" s="6">
        <v>2.61170958702</v>
      </c>
      <c r="L319" s="6">
        <f t="shared" si="57"/>
        <v>0.75262690229821605</v>
      </c>
      <c r="N319" s="5">
        <v>1464</v>
      </c>
      <c r="O319" s="6">
        <v>4.5994960568799996</v>
      </c>
      <c r="P319" s="6">
        <v>2.4251998825399999</v>
      </c>
      <c r="Q319" s="6">
        <f t="shared" si="58"/>
        <v>0.66271025087604407</v>
      </c>
      <c r="S319" s="6">
        <f t="shared" si="59"/>
        <v>-2.3388834368948119E-2</v>
      </c>
      <c r="T319" s="6">
        <f t="shared" si="60"/>
        <v>-2.2790297834173079E-2</v>
      </c>
      <c r="V319" s="6">
        <f t="shared" si="61"/>
        <v>5.9853653477504043E-4</v>
      </c>
      <c r="X319" s="5">
        <f t="shared" si="62"/>
        <v>0</v>
      </c>
      <c r="Y319" s="5">
        <f t="shared" si="63"/>
        <v>0</v>
      </c>
    </row>
    <row r="320" spans="1:25" x14ac:dyDescent="0.2">
      <c r="A320" s="5" t="s">
        <v>2227</v>
      </c>
      <c r="B320" s="5" t="s">
        <v>32</v>
      </c>
      <c r="C320" s="5" t="s">
        <v>209</v>
      </c>
      <c r="D320" s="5">
        <v>17</v>
      </c>
      <c r="E320" s="6">
        <v>4.9637867149000003</v>
      </c>
      <c r="F320" s="6">
        <v>1.7671686226500001</v>
      </c>
      <c r="G320" s="6">
        <f t="shared" si="56"/>
        <v>0.69581311236496468</v>
      </c>
      <c r="I320" s="5">
        <v>8652</v>
      </c>
      <c r="J320" s="6">
        <v>5.5516670252200004</v>
      </c>
      <c r="K320" s="6">
        <v>2.3877594704699998</v>
      </c>
      <c r="L320" s="6">
        <f t="shared" si="57"/>
        <v>0.74442341035635862</v>
      </c>
      <c r="N320" s="5">
        <v>994</v>
      </c>
      <c r="O320" s="6">
        <v>4.3872562541400004</v>
      </c>
      <c r="P320" s="6">
        <v>2.2454818531199998</v>
      </c>
      <c r="Q320" s="6">
        <f t="shared" si="58"/>
        <v>0.64219300174224991</v>
      </c>
      <c r="S320" s="6">
        <f t="shared" si="59"/>
        <v>-2.3250613139251919E-2</v>
      </c>
      <c r="T320" s="6">
        <f t="shared" si="60"/>
        <v>-5.1511038909824669E-2</v>
      </c>
      <c r="V320" s="6">
        <f t="shared" si="61"/>
        <v>-2.826042577057275E-2</v>
      </c>
      <c r="X320" s="5">
        <f t="shared" si="62"/>
        <v>0</v>
      </c>
      <c r="Y320" s="5">
        <f t="shared" si="63"/>
        <v>0</v>
      </c>
    </row>
    <row r="321" spans="1:25" x14ac:dyDescent="0.2">
      <c r="A321" s="5" t="s">
        <v>1007</v>
      </c>
      <c r="B321" s="5" t="s">
        <v>76</v>
      </c>
      <c r="C321" s="5" t="s">
        <v>353</v>
      </c>
      <c r="D321" s="5">
        <v>70</v>
      </c>
      <c r="E321" s="6">
        <v>4.9642985596300004</v>
      </c>
      <c r="F321" s="6">
        <v>2.0185736310100002</v>
      </c>
      <c r="G321" s="6">
        <f t="shared" si="56"/>
        <v>0.69585789266970233</v>
      </c>
      <c r="I321" s="5">
        <v>16361</v>
      </c>
      <c r="J321" s="6">
        <v>4.7445205467099996</v>
      </c>
      <c r="K321" s="6">
        <v>2.2064862707300001</v>
      </c>
      <c r="L321" s="6">
        <f t="shared" si="57"/>
        <v>0.67619233173933591</v>
      </c>
      <c r="N321" s="5">
        <v>2016</v>
      </c>
      <c r="O321" s="6">
        <v>4.4132192861700004</v>
      </c>
      <c r="P321" s="6">
        <v>2.4691268220799998</v>
      </c>
      <c r="Q321" s="6">
        <f t="shared" si="58"/>
        <v>0.6447555074171708</v>
      </c>
      <c r="S321" s="6">
        <f t="shared" si="59"/>
        <v>-2.3205832834514273E-2</v>
      </c>
      <c r="T321" s="6">
        <f t="shared" si="60"/>
        <v>-0.11717961185192649</v>
      </c>
      <c r="V321" s="6">
        <f t="shared" si="61"/>
        <v>-9.3973779017412218E-2</v>
      </c>
      <c r="X321" s="5">
        <f t="shared" si="62"/>
        <v>0</v>
      </c>
      <c r="Y321" s="5">
        <f t="shared" si="63"/>
        <v>0</v>
      </c>
    </row>
    <row r="322" spans="1:25" x14ac:dyDescent="0.2">
      <c r="A322" s="5" t="s">
        <v>1588</v>
      </c>
      <c r="B322" s="5" t="s">
        <v>73</v>
      </c>
      <c r="C322" s="5" t="s">
        <v>271</v>
      </c>
      <c r="D322" s="5">
        <v>111</v>
      </c>
      <c r="E322" s="6">
        <v>4.96442716498</v>
      </c>
      <c r="F322" s="6">
        <v>2.1890266884699998</v>
      </c>
      <c r="G322" s="6">
        <f t="shared" si="56"/>
        <v>0.69586914337707406</v>
      </c>
      <c r="I322" s="5">
        <v>52946</v>
      </c>
      <c r="J322" s="6">
        <v>4.4906094006200004</v>
      </c>
      <c r="K322" s="6">
        <v>2.29447733699</v>
      </c>
      <c r="L322" s="6">
        <f t="shared" si="57"/>
        <v>0.65230528117433706</v>
      </c>
      <c r="N322" s="5">
        <v>938</v>
      </c>
      <c r="O322" s="6">
        <v>5.0223740369999996</v>
      </c>
      <c r="P322" s="6">
        <v>2.4546856775800001</v>
      </c>
      <c r="Q322" s="6">
        <f t="shared" si="58"/>
        <v>0.7009090532905049</v>
      </c>
      <c r="S322" s="6">
        <f t="shared" si="59"/>
        <v>-2.3194582127142538E-2</v>
      </c>
      <c r="T322" s="6">
        <f t="shared" si="60"/>
        <v>-8.4913116543591238E-2</v>
      </c>
      <c r="V322" s="6">
        <f t="shared" si="61"/>
        <v>-6.17185344164487E-2</v>
      </c>
      <c r="X322" s="5">
        <f t="shared" si="62"/>
        <v>0</v>
      </c>
      <c r="Y322" s="5">
        <f t="shared" si="63"/>
        <v>0</v>
      </c>
    </row>
    <row r="323" spans="1:25" x14ac:dyDescent="0.2">
      <c r="A323" s="5" t="s">
        <v>2163</v>
      </c>
      <c r="B323" s="5" t="s">
        <v>159</v>
      </c>
      <c r="C323" s="5" t="s">
        <v>192</v>
      </c>
      <c r="D323" s="5">
        <v>130</v>
      </c>
      <c r="E323" s="6">
        <v>4.9669197913899996</v>
      </c>
      <c r="F323" s="6">
        <v>1.8861906403499999</v>
      </c>
      <c r="G323" s="6">
        <f t="shared" si="56"/>
        <v>0.69608714682067463</v>
      </c>
      <c r="I323" s="5">
        <v>27700</v>
      </c>
      <c r="J323" s="6">
        <v>5.0751039242299996</v>
      </c>
      <c r="K323" s="6">
        <v>2.45352656803</v>
      </c>
      <c r="L323" s="6">
        <f t="shared" si="57"/>
        <v>0.70544493983796264</v>
      </c>
      <c r="N323" s="5">
        <v>1225</v>
      </c>
      <c r="O323" s="6">
        <v>4.7658317742699996</v>
      </c>
      <c r="P323" s="6">
        <v>1.83488224554</v>
      </c>
      <c r="Q323" s="6">
        <f t="shared" si="58"/>
        <v>0.67813870842678725</v>
      </c>
      <c r="S323" s="6">
        <f t="shared" si="59"/>
        <v>-2.2976578683541971E-2</v>
      </c>
      <c r="T323" s="6">
        <f t="shared" si="60"/>
        <v>-5.4543802743683312E-2</v>
      </c>
      <c r="V323" s="6">
        <f t="shared" si="61"/>
        <v>-3.1567224060141341E-2</v>
      </c>
      <c r="X323" s="5">
        <f t="shared" si="62"/>
        <v>0</v>
      </c>
      <c r="Y323" s="5">
        <f t="shared" si="63"/>
        <v>0</v>
      </c>
    </row>
    <row r="324" spans="1:25" x14ac:dyDescent="0.2">
      <c r="A324" s="5" t="s">
        <v>1899</v>
      </c>
      <c r="B324" s="5" t="s">
        <v>76</v>
      </c>
      <c r="C324" s="5" t="s">
        <v>66</v>
      </c>
      <c r="D324" s="5">
        <v>1048</v>
      </c>
      <c r="E324" s="6">
        <v>4.9712777367600003</v>
      </c>
      <c r="F324" s="6">
        <v>2.1797751619899999</v>
      </c>
      <c r="G324" s="6">
        <f t="shared" si="56"/>
        <v>0.69646802710456412</v>
      </c>
      <c r="I324" s="5">
        <v>16361</v>
      </c>
      <c r="J324" s="6">
        <v>4.7445205467099996</v>
      </c>
      <c r="K324" s="6">
        <v>2.2064862707300001</v>
      </c>
      <c r="L324" s="6">
        <f t="shared" si="57"/>
        <v>0.67619233173933591</v>
      </c>
      <c r="N324" s="5">
        <v>13302</v>
      </c>
      <c r="O324" s="6">
        <v>4.9340107270500004</v>
      </c>
      <c r="P324" s="6">
        <v>2.2233055418499998</v>
      </c>
      <c r="Q324" s="6">
        <f t="shared" si="58"/>
        <v>0.69320008935589761</v>
      </c>
      <c r="S324" s="6">
        <f t="shared" si="59"/>
        <v>-2.2595698399652475E-2</v>
      </c>
      <c r="T324" s="6">
        <f t="shared" si="60"/>
        <v>-6.8735029913199686E-2</v>
      </c>
      <c r="V324" s="6">
        <f t="shared" si="61"/>
        <v>-4.613933151354721E-2</v>
      </c>
      <c r="X324" s="5">
        <f t="shared" si="62"/>
        <v>0</v>
      </c>
      <c r="Y324" s="5">
        <f t="shared" si="63"/>
        <v>0</v>
      </c>
    </row>
    <row r="325" spans="1:25" x14ac:dyDescent="0.2">
      <c r="A325" s="5" t="s">
        <v>2588</v>
      </c>
      <c r="B325" s="5" t="s">
        <v>312</v>
      </c>
      <c r="C325" s="5" t="s">
        <v>66</v>
      </c>
      <c r="D325" s="5">
        <v>32</v>
      </c>
      <c r="E325" s="6">
        <v>4.9794891586099999</v>
      </c>
      <c r="F325" s="6">
        <v>2.0455690887600002</v>
      </c>
      <c r="G325" s="6">
        <f t="shared" si="56"/>
        <v>0.69718479115803067</v>
      </c>
      <c r="I325" s="5">
        <v>623</v>
      </c>
      <c r="J325" s="6">
        <v>5.2464479367500001</v>
      </c>
      <c r="K325" s="6">
        <v>1.51758972121</v>
      </c>
      <c r="L325" s="6">
        <f t="shared" si="57"/>
        <v>0.71986536748839136</v>
      </c>
      <c r="N325" s="5">
        <v>13302</v>
      </c>
      <c r="O325" s="6">
        <v>4.9340107270500004</v>
      </c>
      <c r="P325" s="6">
        <v>2.2233055418499998</v>
      </c>
      <c r="Q325" s="6">
        <f t="shared" si="58"/>
        <v>0.69320008935589761</v>
      </c>
      <c r="S325" s="6">
        <f t="shared" si="59"/>
        <v>-2.187893434618593E-2</v>
      </c>
      <c r="T325" s="6">
        <f t="shared" si="60"/>
        <v>-2.506199416414423E-2</v>
      </c>
      <c r="V325" s="6">
        <f t="shared" si="61"/>
        <v>-3.1830598179583003E-3</v>
      </c>
      <c r="X325" s="5">
        <f t="shared" si="62"/>
        <v>0</v>
      </c>
      <c r="Y325" s="5">
        <f t="shared" si="63"/>
        <v>0</v>
      </c>
    </row>
    <row r="326" spans="1:25" x14ac:dyDescent="0.2">
      <c r="A326" s="5" t="s">
        <v>2574</v>
      </c>
      <c r="B326" s="5" t="s">
        <v>114</v>
      </c>
      <c r="C326" s="5" t="s">
        <v>649</v>
      </c>
      <c r="D326" s="5">
        <v>35</v>
      </c>
      <c r="E326" s="6">
        <v>4.9828795901899996</v>
      </c>
      <c r="F326" s="6">
        <v>2.4671094367199999</v>
      </c>
      <c r="G326" s="6">
        <f t="shared" si="56"/>
        <v>0.69748039270028206</v>
      </c>
      <c r="I326" s="5">
        <v>1591</v>
      </c>
      <c r="J326" s="6">
        <v>6.0250359532299997</v>
      </c>
      <c r="K326" s="6">
        <v>2.7172351453100001</v>
      </c>
      <c r="L326" s="6">
        <f t="shared" si="57"/>
        <v>0.77995964282247576</v>
      </c>
      <c r="N326" s="5">
        <v>172</v>
      </c>
      <c r="O326" s="6">
        <v>4.3756034237800003</v>
      </c>
      <c r="P326" s="6">
        <v>2.3432196644399998</v>
      </c>
      <c r="Q326" s="6">
        <f t="shared" si="58"/>
        <v>0.64103795348334824</v>
      </c>
      <c r="S326" s="6">
        <f t="shared" si="59"/>
        <v>-2.1583332803934541E-2</v>
      </c>
      <c r="T326" s="6">
        <f t="shared" si="60"/>
        <v>-1.7129854702609193E-2</v>
      </c>
      <c r="V326" s="6">
        <f t="shared" si="61"/>
        <v>4.4534781013253477E-3</v>
      </c>
      <c r="X326" s="5">
        <f t="shared" si="62"/>
        <v>0</v>
      </c>
      <c r="Y326" s="5">
        <f t="shared" si="63"/>
        <v>0</v>
      </c>
    </row>
    <row r="327" spans="1:25" x14ac:dyDescent="0.2">
      <c r="A327" s="5" t="s">
        <v>2057</v>
      </c>
      <c r="B327" s="5" t="s">
        <v>68</v>
      </c>
      <c r="C327" s="5" t="s">
        <v>91</v>
      </c>
      <c r="D327" s="5">
        <v>17</v>
      </c>
      <c r="E327" s="6">
        <v>4.9862717923300002</v>
      </c>
      <c r="F327" s="6">
        <v>2.6474454637</v>
      </c>
      <c r="G327" s="6">
        <f t="shared" si="56"/>
        <v>0.69777594739119464</v>
      </c>
      <c r="I327" s="5">
        <v>3305</v>
      </c>
      <c r="J327" s="6">
        <v>5.1794478547100002</v>
      </c>
      <c r="K327" s="6">
        <v>2.3563983797599999</v>
      </c>
      <c r="L327" s="6">
        <f t="shared" si="57"/>
        <v>0.7142834650669363</v>
      </c>
      <c r="N327" s="5">
        <v>1457</v>
      </c>
      <c r="O327" s="6">
        <v>5.499593774</v>
      </c>
      <c r="P327" s="6">
        <v>2.0971104508399998</v>
      </c>
      <c r="Q327" s="6">
        <f t="shared" si="58"/>
        <v>0.74033061163502278</v>
      </c>
      <c r="S327" s="6">
        <f t="shared" si="59"/>
        <v>-2.128777811302196E-2</v>
      </c>
      <c r="T327" s="6">
        <f t="shared" si="60"/>
        <v>1.648662569352588E-2</v>
      </c>
      <c r="V327" s="6">
        <f t="shared" si="61"/>
        <v>3.777440380654784E-2</v>
      </c>
      <c r="X327" s="5">
        <f t="shared" si="62"/>
        <v>0</v>
      </c>
      <c r="Y327" s="5">
        <f t="shared" si="63"/>
        <v>0</v>
      </c>
    </row>
    <row r="328" spans="1:25" x14ac:dyDescent="0.2">
      <c r="A328" s="5" t="s">
        <v>946</v>
      </c>
      <c r="B328" s="5" t="s">
        <v>82</v>
      </c>
      <c r="C328" s="5" t="s">
        <v>120</v>
      </c>
      <c r="D328" s="5">
        <v>44</v>
      </c>
      <c r="E328" s="6">
        <v>4.99431276389</v>
      </c>
      <c r="F328" s="6">
        <v>3.8204213678699999</v>
      </c>
      <c r="G328" s="6">
        <f t="shared" si="56"/>
        <v>0.69847573612872826</v>
      </c>
      <c r="I328" s="5">
        <v>14443</v>
      </c>
      <c r="J328" s="6">
        <v>4.9185864483500001</v>
      </c>
      <c r="K328" s="6">
        <v>2.6215569032000001</v>
      </c>
      <c r="L328" s="6">
        <f t="shared" si="57"/>
        <v>0.6918403088878885</v>
      </c>
      <c r="N328" s="5">
        <v>1244</v>
      </c>
      <c r="O328" s="6">
        <v>4.2433118677700001</v>
      </c>
      <c r="P328" s="6">
        <v>2.5858253855500002</v>
      </c>
      <c r="Q328" s="6">
        <f t="shared" si="58"/>
        <v>0.62770495198207954</v>
      </c>
      <c r="S328" s="6">
        <f t="shared" si="59"/>
        <v>-2.0587989375488336E-2</v>
      </c>
      <c r="T328" s="6">
        <f t="shared" si="60"/>
        <v>-0.11858219013846516</v>
      </c>
      <c r="V328" s="6">
        <f t="shared" si="61"/>
        <v>-9.7994200762976824E-2</v>
      </c>
      <c r="X328" s="5">
        <f t="shared" si="62"/>
        <v>0</v>
      </c>
      <c r="Y328" s="5">
        <f t="shared" si="63"/>
        <v>0</v>
      </c>
    </row>
    <row r="329" spans="1:25" x14ac:dyDescent="0.2">
      <c r="A329" s="5" t="s">
        <v>1366</v>
      </c>
      <c r="B329" s="5" t="s">
        <v>353</v>
      </c>
      <c r="C329" s="5" t="s">
        <v>271</v>
      </c>
      <c r="D329" s="5">
        <v>16</v>
      </c>
      <c r="E329" s="6">
        <v>4.9963949945200001</v>
      </c>
      <c r="F329" s="6">
        <v>1.47974890886</v>
      </c>
      <c r="G329" s="6">
        <f t="shared" si="56"/>
        <v>0.69865676460190951</v>
      </c>
      <c r="I329" s="5">
        <v>2016</v>
      </c>
      <c r="J329" s="6">
        <v>4.4132192861700004</v>
      </c>
      <c r="K329" s="6">
        <v>2.4691268220799998</v>
      </c>
      <c r="L329" s="6">
        <f t="shared" si="57"/>
        <v>0.6447555074171708</v>
      </c>
      <c r="N329" s="5">
        <v>938</v>
      </c>
      <c r="O329" s="6">
        <v>5.0223740369999996</v>
      </c>
      <c r="P329" s="6">
        <v>2.4546856775800001</v>
      </c>
      <c r="Q329" s="6">
        <f t="shared" si="58"/>
        <v>0.7009090532905049</v>
      </c>
      <c r="S329" s="6">
        <f t="shared" si="59"/>
        <v>-2.0406960902307092E-2</v>
      </c>
      <c r="T329" s="6">
        <f t="shared" si="60"/>
        <v>-9.2462890300757494E-2</v>
      </c>
      <c r="V329" s="6">
        <f t="shared" si="61"/>
        <v>-7.2055929398450402E-2</v>
      </c>
      <c r="X329" s="5">
        <f t="shared" si="62"/>
        <v>0</v>
      </c>
      <c r="Y329" s="5">
        <f t="shared" si="63"/>
        <v>0</v>
      </c>
    </row>
    <row r="330" spans="1:25" x14ac:dyDescent="0.2">
      <c r="A330" s="5" t="s">
        <v>2170</v>
      </c>
      <c r="B330" s="5" t="s">
        <v>545</v>
      </c>
      <c r="C330" s="5" t="s">
        <v>88</v>
      </c>
      <c r="D330" s="5">
        <v>26</v>
      </c>
      <c r="E330" s="6">
        <v>5.0016340132800003</v>
      </c>
      <c r="F330" s="6">
        <v>5.7409828858200003</v>
      </c>
      <c r="G330" s="6">
        <f t="shared" si="56"/>
        <v>0.69911190973992221</v>
      </c>
      <c r="I330" s="5">
        <v>744</v>
      </c>
      <c r="J330" s="6">
        <v>5.1447008098599998</v>
      </c>
      <c r="K330" s="6">
        <v>2.5903807529899998</v>
      </c>
      <c r="L330" s="6">
        <f t="shared" si="57"/>
        <v>0.71136012343178467</v>
      </c>
      <c r="N330" s="5">
        <v>6952</v>
      </c>
      <c r="O330" s="6">
        <v>5.4702460031699998</v>
      </c>
      <c r="P330" s="6">
        <v>2.3721878427099998</v>
      </c>
      <c r="Q330" s="6">
        <f t="shared" si="58"/>
        <v>0.73800685748826012</v>
      </c>
      <c r="S330" s="6">
        <f t="shared" si="59"/>
        <v>-1.9951815764294389E-2</v>
      </c>
      <c r="T330" s="6">
        <f t="shared" si="60"/>
        <v>1.123952991161159E-2</v>
      </c>
      <c r="V330" s="6">
        <f t="shared" si="61"/>
        <v>3.1191345675905979E-2</v>
      </c>
      <c r="X330" s="5">
        <f t="shared" si="62"/>
        <v>0</v>
      </c>
      <c r="Y330" s="5">
        <f t="shared" si="63"/>
        <v>0</v>
      </c>
    </row>
    <row r="331" spans="1:25" x14ac:dyDescent="0.2">
      <c r="A331" s="5" t="s">
        <v>1525</v>
      </c>
      <c r="B331" s="5" t="s">
        <v>251</v>
      </c>
      <c r="C331" s="5" t="s">
        <v>80</v>
      </c>
      <c r="D331" s="5">
        <v>74</v>
      </c>
      <c r="E331" s="6">
        <v>5.0038484937099996</v>
      </c>
      <c r="F331" s="6">
        <v>1.9444841751899999</v>
      </c>
      <c r="G331" s="6">
        <f t="shared" si="56"/>
        <v>0.69930415167249538</v>
      </c>
      <c r="I331" s="5">
        <v>1132</v>
      </c>
      <c r="J331" s="6">
        <v>4.5270863016199998</v>
      </c>
      <c r="K331" s="6">
        <v>2.3839835205900002</v>
      </c>
      <c r="L331" s="6">
        <f t="shared" si="57"/>
        <v>0.65581877370004393</v>
      </c>
      <c r="N331" s="5">
        <v>15845</v>
      </c>
      <c r="O331" s="6">
        <v>4.9936735699700003</v>
      </c>
      <c r="P331" s="6">
        <v>2.4169518162000001</v>
      </c>
      <c r="Q331" s="6">
        <f t="shared" si="58"/>
        <v>0.69842014967047295</v>
      </c>
      <c r="S331" s="6">
        <f t="shared" si="59"/>
        <v>-1.9759573831721222E-2</v>
      </c>
      <c r="T331" s="6">
        <f t="shared" si="60"/>
        <v>-8.3888527637916321E-2</v>
      </c>
      <c r="V331" s="6">
        <f t="shared" si="61"/>
        <v>-6.4128953806195099E-2</v>
      </c>
      <c r="X331" s="5">
        <f t="shared" si="62"/>
        <v>0</v>
      </c>
      <c r="Y331" s="5">
        <f t="shared" si="63"/>
        <v>0</v>
      </c>
    </row>
    <row r="332" spans="1:25" x14ac:dyDescent="0.2">
      <c r="A332" s="5" t="s">
        <v>1362</v>
      </c>
      <c r="B332" s="5" t="s">
        <v>73</v>
      </c>
      <c r="C332" s="5" t="s">
        <v>86</v>
      </c>
      <c r="D332" s="5">
        <v>291</v>
      </c>
      <c r="E332" s="6">
        <v>5.0065361848499998</v>
      </c>
      <c r="F332" s="6">
        <v>1.9998455902200001</v>
      </c>
      <c r="G332" s="6">
        <f t="shared" si="56"/>
        <v>0.69953735938562356</v>
      </c>
      <c r="I332" s="5">
        <v>52946</v>
      </c>
      <c r="J332" s="6">
        <v>4.4906094006200004</v>
      </c>
      <c r="K332" s="6">
        <v>2.29447733699</v>
      </c>
      <c r="L332" s="6">
        <f t="shared" si="57"/>
        <v>0.65230528117433706</v>
      </c>
      <c r="N332" s="5">
        <v>2283</v>
      </c>
      <c r="O332" s="6">
        <v>4.9442314355299999</v>
      </c>
      <c r="P332" s="6">
        <v>1.9905038854499999</v>
      </c>
      <c r="Q332" s="6">
        <f t="shared" si="58"/>
        <v>0.69409879153487242</v>
      </c>
      <c r="S332" s="6">
        <f t="shared" si="59"/>
        <v>-1.9526366118593041E-2</v>
      </c>
      <c r="T332" s="6">
        <f t="shared" si="60"/>
        <v>-9.1723378299223723E-2</v>
      </c>
      <c r="V332" s="6">
        <f t="shared" si="61"/>
        <v>-7.2197012180630682E-2</v>
      </c>
      <c r="X332" s="5">
        <f t="shared" si="62"/>
        <v>0</v>
      </c>
      <c r="Y332" s="5">
        <f t="shared" si="63"/>
        <v>0</v>
      </c>
    </row>
    <row r="333" spans="1:25" x14ac:dyDescent="0.2">
      <c r="A333" s="5" t="s">
        <v>1314</v>
      </c>
      <c r="B333" s="5" t="s">
        <v>80</v>
      </c>
      <c r="C333" s="5" t="s">
        <v>486</v>
      </c>
      <c r="D333" s="5">
        <v>36</v>
      </c>
      <c r="E333" s="6">
        <v>5.0100470591199997</v>
      </c>
      <c r="F333" s="6">
        <v>1.8976257563100001</v>
      </c>
      <c r="G333" s="6">
        <f t="shared" si="56"/>
        <v>0.69984180519262584</v>
      </c>
      <c r="I333" s="5">
        <v>15845</v>
      </c>
      <c r="J333" s="6">
        <v>4.9936735699700003</v>
      </c>
      <c r="K333" s="6">
        <v>2.4169518162000001</v>
      </c>
      <c r="L333" s="6">
        <f t="shared" si="57"/>
        <v>0.69842014967047295</v>
      </c>
      <c r="N333" s="5">
        <v>652</v>
      </c>
      <c r="O333" s="6">
        <v>4.4273002954800003</v>
      </c>
      <c r="P333" s="6">
        <v>2.2895165873400001</v>
      </c>
      <c r="Q333" s="6">
        <f t="shared" si="58"/>
        <v>0.64613898035852846</v>
      </c>
      <c r="S333" s="6">
        <f t="shared" si="59"/>
        <v>-1.9221920311590757E-2</v>
      </c>
      <c r="T333" s="6">
        <f t="shared" si="60"/>
        <v>-9.3568320979431796E-2</v>
      </c>
      <c r="V333" s="6">
        <f t="shared" si="61"/>
        <v>-7.4346400667841039E-2</v>
      </c>
      <c r="X333" s="5">
        <f t="shared" si="62"/>
        <v>0</v>
      </c>
      <c r="Y333" s="5">
        <f t="shared" si="63"/>
        <v>0</v>
      </c>
    </row>
    <row r="334" spans="1:25" x14ac:dyDescent="0.2">
      <c r="A334" s="5" t="s">
        <v>2222</v>
      </c>
      <c r="B334" s="5" t="s">
        <v>126</v>
      </c>
      <c r="C334" s="5" t="s">
        <v>235</v>
      </c>
      <c r="D334" s="5">
        <v>30</v>
      </c>
      <c r="E334" s="6">
        <v>5.0111991633299997</v>
      </c>
      <c r="F334" s="6">
        <v>2.6633289609999999</v>
      </c>
      <c r="G334" s="6">
        <f t="shared" si="56"/>
        <v>0.69994166353201359</v>
      </c>
      <c r="I334" s="5">
        <v>3429</v>
      </c>
      <c r="J334" s="6">
        <v>5.3922260548400001</v>
      </c>
      <c r="K334" s="6">
        <v>2.6670853000400001</v>
      </c>
      <c r="L334" s="6">
        <f t="shared" si="57"/>
        <v>0.73176809055837244</v>
      </c>
      <c r="N334" s="5">
        <v>1521</v>
      </c>
      <c r="O334" s="6">
        <v>4.5576099688599996</v>
      </c>
      <c r="P334" s="6">
        <v>2.3325081138899999</v>
      </c>
      <c r="Q334" s="6">
        <f t="shared" si="58"/>
        <v>0.65873715638195551</v>
      </c>
      <c r="S334" s="6">
        <f t="shared" si="59"/>
        <v>-1.9122061972203008E-2</v>
      </c>
      <c r="T334" s="6">
        <f t="shared" si="60"/>
        <v>-4.7622204068105245E-2</v>
      </c>
      <c r="V334" s="6">
        <f t="shared" si="61"/>
        <v>-2.8500142095902237E-2</v>
      </c>
      <c r="X334" s="5">
        <f t="shared" si="62"/>
        <v>0</v>
      </c>
      <c r="Y334" s="5">
        <f t="shared" si="63"/>
        <v>0</v>
      </c>
    </row>
    <row r="335" spans="1:25" x14ac:dyDescent="0.2">
      <c r="A335" s="5" t="s">
        <v>2483</v>
      </c>
      <c r="B335" s="5" t="s">
        <v>591</v>
      </c>
      <c r="C335" s="5" t="s">
        <v>68</v>
      </c>
      <c r="D335" s="5">
        <v>30</v>
      </c>
      <c r="E335" s="6">
        <v>5.01257191867</v>
      </c>
      <c r="F335" s="6">
        <v>2.5490065397500001</v>
      </c>
      <c r="G335" s="6">
        <f t="shared" si="56"/>
        <v>0.7000606167818465</v>
      </c>
      <c r="I335" s="5">
        <v>1340</v>
      </c>
      <c r="J335" s="6">
        <v>5.1929228396799996</v>
      </c>
      <c r="K335" s="6">
        <v>2.2729940066999998</v>
      </c>
      <c r="L335" s="6">
        <f t="shared" si="57"/>
        <v>0.71541186957172542</v>
      </c>
      <c r="N335" s="5">
        <v>3305</v>
      </c>
      <c r="O335" s="6">
        <v>5.1794478547100002</v>
      </c>
      <c r="P335" s="6">
        <v>2.3563983797599999</v>
      </c>
      <c r="Q335" s="6">
        <f t="shared" si="58"/>
        <v>0.7142834650669363</v>
      </c>
      <c r="S335" s="6">
        <f t="shared" si="59"/>
        <v>-1.9003108722370099E-2</v>
      </c>
      <c r="T335" s="6">
        <f t="shared" si="60"/>
        <v>-8.4321163697714807E-3</v>
      </c>
      <c r="V335" s="6">
        <f t="shared" si="61"/>
        <v>1.0570992352598618E-2</v>
      </c>
      <c r="X335" s="5">
        <f t="shared" si="62"/>
        <v>0</v>
      </c>
      <c r="Y335" s="5">
        <f t="shared" si="63"/>
        <v>0</v>
      </c>
    </row>
    <row r="336" spans="1:25" x14ac:dyDescent="0.2">
      <c r="A336" s="5" t="s">
        <v>2571</v>
      </c>
      <c r="B336" s="5" t="s">
        <v>128</v>
      </c>
      <c r="C336" s="5" t="s">
        <v>43</v>
      </c>
      <c r="D336" s="5">
        <v>15</v>
      </c>
      <c r="E336" s="6">
        <v>5.0128074487000003</v>
      </c>
      <c r="F336" s="6">
        <v>2.59985356427</v>
      </c>
      <c r="G336" s="6">
        <f t="shared" si="56"/>
        <v>0.70008102287095741</v>
      </c>
      <c r="I336" s="5">
        <v>4155</v>
      </c>
      <c r="J336" s="6">
        <v>5.4431536635300004</v>
      </c>
      <c r="K336" s="6">
        <v>2.3129342783800002</v>
      </c>
      <c r="L336" s="6">
        <f t="shared" si="57"/>
        <v>0.73585059488682425</v>
      </c>
      <c r="N336" s="5">
        <v>10642</v>
      </c>
      <c r="O336" s="6">
        <v>4.8755316934600001</v>
      </c>
      <c r="P336" s="6">
        <v>2.4898385973699999</v>
      </c>
      <c r="Q336" s="6">
        <f t="shared" si="58"/>
        <v>0.68802198392059388</v>
      </c>
      <c r="S336" s="6">
        <f t="shared" si="59"/>
        <v>-1.8982702633259185E-2</v>
      </c>
      <c r="T336" s="6">
        <f t="shared" si="60"/>
        <v>-1.4254872201015067E-2</v>
      </c>
      <c r="V336" s="6">
        <f t="shared" si="61"/>
        <v>4.7278304322441178E-3</v>
      </c>
      <c r="X336" s="5">
        <f t="shared" si="62"/>
        <v>0</v>
      </c>
      <c r="Y336" s="5">
        <f t="shared" si="63"/>
        <v>0</v>
      </c>
    </row>
    <row r="337" spans="1:25" x14ac:dyDescent="0.2">
      <c r="A337" s="5" t="s">
        <v>2346</v>
      </c>
      <c r="B337" s="5" t="s">
        <v>148</v>
      </c>
      <c r="C337" s="5" t="s">
        <v>243</v>
      </c>
      <c r="D337" s="5">
        <v>14</v>
      </c>
      <c r="E337" s="6">
        <v>5.0138753195000003</v>
      </c>
      <c r="F337" s="6">
        <v>2.2836847521300001</v>
      </c>
      <c r="G337" s="6">
        <f t="shared" si="56"/>
        <v>0.70017353011553685</v>
      </c>
      <c r="I337" s="5">
        <v>4659</v>
      </c>
      <c r="J337" s="6">
        <v>5.43984335697</v>
      </c>
      <c r="K337" s="6">
        <v>2.35900160495</v>
      </c>
      <c r="L337" s="6">
        <f t="shared" si="57"/>
        <v>0.7355863941498314</v>
      </c>
      <c r="N337" s="5">
        <v>1228</v>
      </c>
      <c r="O337" s="6">
        <v>4.6101142484900004</v>
      </c>
      <c r="P337" s="6">
        <v>2.2852567614299999</v>
      </c>
      <c r="Q337" s="6">
        <f t="shared" si="58"/>
        <v>0.66371168826903082</v>
      </c>
      <c r="S337" s="6">
        <f t="shared" si="59"/>
        <v>-1.8890195388679754E-2</v>
      </c>
      <c r="T337" s="6">
        <f t="shared" si="60"/>
        <v>-3.8829368589570978E-2</v>
      </c>
      <c r="V337" s="6">
        <f t="shared" si="61"/>
        <v>-1.9939173200891225E-2</v>
      </c>
      <c r="X337" s="5">
        <f t="shared" si="62"/>
        <v>0</v>
      </c>
      <c r="Y337" s="5">
        <f t="shared" si="63"/>
        <v>0</v>
      </c>
    </row>
    <row r="338" spans="1:25" x14ac:dyDescent="0.2">
      <c r="A338" s="5" t="s">
        <v>571</v>
      </c>
      <c r="B338" s="5" t="s">
        <v>73</v>
      </c>
      <c r="C338" s="5" t="s">
        <v>572</v>
      </c>
      <c r="D338" s="5">
        <v>22</v>
      </c>
      <c r="E338" s="6">
        <v>5.0158323174500001</v>
      </c>
      <c r="F338" s="6">
        <v>2.9777424795299998</v>
      </c>
      <c r="G338" s="6">
        <f t="shared" si="56"/>
        <v>0.70034300931719085</v>
      </c>
      <c r="I338" s="5">
        <v>52946</v>
      </c>
      <c r="J338" s="6">
        <v>4.4906094006200004</v>
      </c>
      <c r="K338" s="6">
        <v>2.29447733699</v>
      </c>
      <c r="L338" s="6">
        <f t="shared" si="57"/>
        <v>0.65230528117433706</v>
      </c>
      <c r="N338" s="5">
        <v>139</v>
      </c>
      <c r="O338" s="6">
        <v>4.2807903822400002</v>
      </c>
      <c r="P338" s="6">
        <v>2.7234402666899999</v>
      </c>
      <c r="Q338" s="6">
        <f t="shared" si="58"/>
        <v>0.63152396222689999</v>
      </c>
      <c r="S338" s="6">
        <f t="shared" si="59"/>
        <v>-1.8720716187025754E-2</v>
      </c>
      <c r="T338" s="6">
        <f t="shared" si="60"/>
        <v>-0.15429820760719615</v>
      </c>
      <c r="V338" s="6">
        <f t="shared" si="61"/>
        <v>-0.13557749142017039</v>
      </c>
      <c r="X338" s="5">
        <f t="shared" si="62"/>
        <v>0</v>
      </c>
      <c r="Y338" s="5">
        <f t="shared" si="63"/>
        <v>0</v>
      </c>
    </row>
    <row r="339" spans="1:25" x14ac:dyDescent="0.2">
      <c r="A339" s="5" t="s">
        <v>1957</v>
      </c>
      <c r="B339" s="5" t="s">
        <v>76</v>
      </c>
      <c r="C339" s="5" t="s">
        <v>84</v>
      </c>
      <c r="D339" s="5">
        <v>465</v>
      </c>
      <c r="E339" s="6">
        <v>5.0190420707400003</v>
      </c>
      <c r="F339" s="6">
        <v>2.6413083318099999</v>
      </c>
      <c r="G339" s="6">
        <f t="shared" si="56"/>
        <v>0.70062083605138459</v>
      </c>
      <c r="I339" s="5">
        <v>16361</v>
      </c>
      <c r="J339" s="6">
        <v>4.7445205467099996</v>
      </c>
      <c r="K339" s="6">
        <v>2.2064862707300001</v>
      </c>
      <c r="L339" s="6">
        <f t="shared" si="57"/>
        <v>0.67619233173933591</v>
      </c>
      <c r="N339" s="5">
        <v>4196</v>
      </c>
      <c r="O339" s="6">
        <v>5.01717129725</v>
      </c>
      <c r="P339" s="6">
        <v>2.55583273364</v>
      </c>
      <c r="Q339" s="6">
        <f t="shared" si="58"/>
        <v>0.70045892904857032</v>
      </c>
      <c r="S339" s="6">
        <f t="shared" si="59"/>
        <v>-1.8442889452832012E-2</v>
      </c>
      <c r="T339" s="6">
        <f t="shared" si="60"/>
        <v>-6.1476190220526972E-2</v>
      </c>
      <c r="V339" s="6">
        <f t="shared" si="61"/>
        <v>-4.303330076769496E-2</v>
      </c>
      <c r="X339" s="5">
        <f t="shared" si="62"/>
        <v>0</v>
      </c>
      <c r="Y339" s="5">
        <f t="shared" si="63"/>
        <v>0</v>
      </c>
    </row>
    <row r="340" spans="1:25" x14ac:dyDescent="0.2">
      <c r="A340" s="5" t="s">
        <v>2491</v>
      </c>
      <c r="B340" s="5" t="s">
        <v>126</v>
      </c>
      <c r="C340" s="5" t="s">
        <v>192</v>
      </c>
      <c r="D340" s="5">
        <v>22</v>
      </c>
      <c r="E340" s="6">
        <v>5.0230225011699998</v>
      </c>
      <c r="F340" s="6">
        <v>2.5104030594900002</v>
      </c>
      <c r="G340" s="6">
        <f t="shared" si="56"/>
        <v>0.70096512363278829</v>
      </c>
      <c r="I340" s="5">
        <v>3429</v>
      </c>
      <c r="J340" s="6">
        <v>5.3922260548400001</v>
      </c>
      <c r="K340" s="6">
        <v>2.6670853000400001</v>
      </c>
      <c r="L340" s="6">
        <f t="shared" si="57"/>
        <v>0.73176809055837244</v>
      </c>
      <c r="N340" s="5">
        <v>1225</v>
      </c>
      <c r="O340" s="6">
        <v>4.7658317742699996</v>
      </c>
      <c r="P340" s="6">
        <v>1.83488224554</v>
      </c>
      <c r="Q340" s="6">
        <f t="shared" si="58"/>
        <v>0.67813870842678725</v>
      </c>
      <c r="S340" s="6">
        <f t="shared" si="59"/>
        <v>-1.809860187142831E-2</v>
      </c>
      <c r="T340" s="6">
        <f t="shared" si="60"/>
        <v>-2.8220652023273507E-2</v>
      </c>
      <c r="V340" s="6">
        <f t="shared" si="61"/>
        <v>-1.0122050151845197E-2</v>
      </c>
      <c r="X340" s="5">
        <f t="shared" si="62"/>
        <v>0</v>
      </c>
      <c r="Y340" s="5">
        <f t="shared" si="63"/>
        <v>0</v>
      </c>
    </row>
    <row r="341" spans="1:25" x14ac:dyDescent="0.2">
      <c r="A341" s="5" t="s">
        <v>1531</v>
      </c>
      <c r="B341" s="5" t="s">
        <v>84</v>
      </c>
      <c r="C341" s="5" t="s">
        <v>251</v>
      </c>
      <c r="D341" s="5">
        <v>19</v>
      </c>
      <c r="E341" s="6">
        <v>5.0240862078899999</v>
      </c>
      <c r="F341" s="6">
        <v>3.1540910801600002</v>
      </c>
      <c r="G341" s="6">
        <f t="shared" si="56"/>
        <v>0.7010570828170597</v>
      </c>
      <c r="I341" s="5">
        <v>4196</v>
      </c>
      <c r="J341" s="6">
        <v>5.01717129725</v>
      </c>
      <c r="K341" s="6">
        <v>2.55583273364</v>
      </c>
      <c r="L341" s="6">
        <f t="shared" si="57"/>
        <v>0.70045892904857032</v>
      </c>
      <c r="N341" s="5">
        <v>1132</v>
      </c>
      <c r="O341" s="6">
        <v>4.5270863016199998</v>
      </c>
      <c r="P341" s="6">
        <v>2.3839835205900002</v>
      </c>
      <c r="Q341" s="6">
        <f t="shared" si="58"/>
        <v>0.65581877370004393</v>
      </c>
      <c r="S341" s="6">
        <f t="shared" si="59"/>
        <v>-1.8006642687156904E-2</v>
      </c>
      <c r="T341" s="6">
        <f t="shared" si="60"/>
        <v>-8.1849748259818944E-2</v>
      </c>
      <c r="V341" s="6">
        <f t="shared" si="61"/>
        <v>-6.384310557266204E-2</v>
      </c>
      <c r="X341" s="5">
        <f t="shared" si="62"/>
        <v>0</v>
      </c>
      <c r="Y341" s="5">
        <f t="shared" si="63"/>
        <v>0</v>
      </c>
    </row>
    <row r="342" spans="1:25" x14ac:dyDescent="0.2">
      <c r="A342" s="5" t="s">
        <v>2561</v>
      </c>
      <c r="B342" s="5" t="s">
        <v>84</v>
      </c>
      <c r="C342" s="5" t="s">
        <v>68</v>
      </c>
      <c r="D342" s="5">
        <v>201</v>
      </c>
      <c r="E342" s="6">
        <v>5.0242510126699997</v>
      </c>
      <c r="F342" s="6">
        <v>2.8031726807899999</v>
      </c>
      <c r="G342" s="6">
        <f t="shared" si="56"/>
        <v>0.7010713287176461</v>
      </c>
      <c r="I342" s="5">
        <v>4196</v>
      </c>
      <c r="J342" s="6">
        <v>5.01717129725</v>
      </c>
      <c r="K342" s="6">
        <v>2.55583273364</v>
      </c>
      <c r="L342" s="6">
        <f t="shared" si="57"/>
        <v>0.70045892904857032</v>
      </c>
      <c r="N342" s="5">
        <v>3305</v>
      </c>
      <c r="O342" s="6">
        <v>5.1794478547100002</v>
      </c>
      <c r="P342" s="6">
        <v>2.3563983797599999</v>
      </c>
      <c r="Q342" s="6">
        <f t="shared" si="58"/>
        <v>0.7142834650669363</v>
      </c>
      <c r="S342" s="6">
        <f t="shared" si="59"/>
        <v>-1.7992396786570497E-2</v>
      </c>
      <c r="T342" s="6">
        <f t="shared" si="60"/>
        <v>-2.3385056892926581E-2</v>
      </c>
      <c r="V342" s="6">
        <f t="shared" si="61"/>
        <v>-5.3926601063560842E-3</v>
      </c>
      <c r="X342" s="5">
        <f t="shared" si="62"/>
        <v>0</v>
      </c>
      <c r="Y342" s="5">
        <f t="shared" si="63"/>
        <v>0</v>
      </c>
    </row>
    <row r="343" spans="1:25" x14ac:dyDescent="0.2">
      <c r="A343" s="5" t="s">
        <v>1416</v>
      </c>
      <c r="B343" s="5" t="s">
        <v>73</v>
      </c>
      <c r="C343" s="5" t="s">
        <v>1417</v>
      </c>
      <c r="D343" s="5">
        <v>26</v>
      </c>
      <c r="E343" s="6">
        <v>5.0293514114800004</v>
      </c>
      <c r="F343" s="6">
        <v>3.2105875833400002</v>
      </c>
      <c r="G343" s="6">
        <f t="shared" si="56"/>
        <v>0.70151198176026153</v>
      </c>
      <c r="I343" s="5">
        <v>52946</v>
      </c>
      <c r="J343" s="6">
        <v>4.4906094006200004</v>
      </c>
      <c r="K343" s="6">
        <v>2.29447733699</v>
      </c>
      <c r="L343" s="6">
        <f t="shared" si="57"/>
        <v>0.65230528117433706</v>
      </c>
      <c r="N343" s="5">
        <v>150</v>
      </c>
      <c r="O343" s="6">
        <v>4.9923353545699998</v>
      </c>
      <c r="P343" s="6">
        <v>2.6596709783699999</v>
      </c>
      <c r="Q343" s="6">
        <f t="shared" si="58"/>
        <v>0.69830375090261909</v>
      </c>
      <c r="S343" s="6">
        <f t="shared" si="59"/>
        <v>-1.7551743743955073E-2</v>
      </c>
      <c r="T343" s="6">
        <f t="shared" si="60"/>
        <v>-8.7518418931477049E-2</v>
      </c>
      <c r="V343" s="6">
        <f t="shared" si="61"/>
        <v>-6.9966675187521976E-2</v>
      </c>
      <c r="X343" s="5">
        <f t="shared" si="62"/>
        <v>0</v>
      </c>
      <c r="Y343" s="5">
        <f t="shared" si="63"/>
        <v>0</v>
      </c>
    </row>
    <row r="344" spans="1:25" x14ac:dyDescent="0.2">
      <c r="A344" s="5" t="s">
        <v>2503</v>
      </c>
      <c r="B344" s="5" t="s">
        <v>452</v>
      </c>
      <c r="C344" s="5" t="s">
        <v>513</v>
      </c>
      <c r="D344" s="5">
        <v>51</v>
      </c>
      <c r="E344" s="6">
        <v>5.0296782174099999</v>
      </c>
      <c r="F344" s="6">
        <v>2.0704869562199999</v>
      </c>
      <c r="G344" s="6">
        <f t="shared" si="56"/>
        <v>0.70154020118446814</v>
      </c>
      <c r="I344" s="5">
        <v>565</v>
      </c>
      <c r="J344" s="6">
        <v>4.1357039306400001</v>
      </c>
      <c r="K344" s="6">
        <v>2.2778644907799999</v>
      </c>
      <c r="L344" s="6">
        <f t="shared" si="57"/>
        <v>0.61654944065366224</v>
      </c>
      <c r="N344" s="5">
        <v>729</v>
      </c>
      <c r="O344" s="6">
        <v>6.2410793950499999</v>
      </c>
      <c r="P344" s="6">
        <v>2.0624020513199999</v>
      </c>
      <c r="Q344" s="6">
        <f t="shared" si="58"/>
        <v>0.79525970743471763</v>
      </c>
      <c r="S344" s="6">
        <f t="shared" si="59"/>
        <v>-1.7523524319748462E-2</v>
      </c>
      <c r="T344" s="6">
        <f t="shared" si="60"/>
        <v>-2.6318302920053327E-2</v>
      </c>
      <c r="V344" s="6">
        <f t="shared" si="61"/>
        <v>-8.7947786003048645E-3</v>
      </c>
      <c r="X344" s="5">
        <f t="shared" si="62"/>
        <v>0</v>
      </c>
      <c r="Y344" s="5">
        <f t="shared" si="63"/>
        <v>0</v>
      </c>
    </row>
    <row r="345" spans="1:25" x14ac:dyDescent="0.2">
      <c r="A345" s="5" t="s">
        <v>2102</v>
      </c>
      <c r="B345" s="5" t="s">
        <v>86</v>
      </c>
      <c r="C345" s="5" t="s">
        <v>82</v>
      </c>
      <c r="D345" s="5">
        <v>103</v>
      </c>
      <c r="E345" s="6">
        <v>5.0331966120500002</v>
      </c>
      <c r="F345" s="6">
        <v>2.3970041975399998</v>
      </c>
      <c r="G345" s="6">
        <f t="shared" si="56"/>
        <v>0.70184389559893168</v>
      </c>
      <c r="I345" s="5">
        <v>2283</v>
      </c>
      <c r="J345" s="6">
        <v>4.9442314355299999</v>
      </c>
      <c r="K345" s="6">
        <v>1.9905038854499999</v>
      </c>
      <c r="L345" s="6">
        <f t="shared" si="57"/>
        <v>0.69409879153487242</v>
      </c>
      <c r="N345" s="5">
        <v>14443</v>
      </c>
      <c r="O345" s="6">
        <v>4.9185864483500001</v>
      </c>
      <c r="P345" s="6">
        <v>2.6215569032000001</v>
      </c>
      <c r="Q345" s="6">
        <f t="shared" si="58"/>
        <v>0.6918403088878885</v>
      </c>
      <c r="S345" s="6">
        <f t="shared" si="59"/>
        <v>-1.7219829905284922E-2</v>
      </c>
      <c r="T345" s="6">
        <f t="shared" si="60"/>
        <v>-5.2188350585672283E-2</v>
      </c>
      <c r="V345" s="6">
        <f t="shared" si="61"/>
        <v>-3.496852068038736E-2</v>
      </c>
      <c r="X345" s="5">
        <f t="shared" si="62"/>
        <v>0</v>
      </c>
      <c r="Y345" s="5">
        <f t="shared" si="63"/>
        <v>0</v>
      </c>
    </row>
    <row r="346" spans="1:25" x14ac:dyDescent="0.2">
      <c r="A346" s="5" t="s">
        <v>466</v>
      </c>
      <c r="B346" s="5" t="s">
        <v>308</v>
      </c>
      <c r="C346" s="5" t="s">
        <v>121</v>
      </c>
      <c r="D346" s="5">
        <v>15</v>
      </c>
      <c r="E346" s="6">
        <v>5.0342543346599999</v>
      </c>
      <c r="F346" s="6">
        <v>3.1117474107</v>
      </c>
      <c r="G346" s="6">
        <f t="shared" si="56"/>
        <v>0.70193515268019857</v>
      </c>
      <c r="I346" s="5">
        <v>1133</v>
      </c>
      <c r="J346" s="6">
        <v>4.8984017701499996</v>
      </c>
      <c r="K346" s="6">
        <v>2.50135432629</v>
      </c>
      <c r="L346" s="6">
        <f t="shared" si="57"/>
        <v>0.69005440336999202</v>
      </c>
      <c r="N346" s="5">
        <v>1166</v>
      </c>
      <c r="O346" s="6">
        <v>3.7962033741100001</v>
      </c>
      <c r="P346" s="6">
        <v>2.2330328264400001</v>
      </c>
      <c r="Q346" s="6">
        <f t="shared" si="58"/>
        <v>0.57934947084898369</v>
      </c>
      <c r="S346" s="6">
        <f t="shared" si="59"/>
        <v>-1.7128572824018029E-2</v>
      </c>
      <c r="T346" s="6">
        <f t="shared" si="60"/>
        <v>-0.16872357678945749</v>
      </c>
      <c r="V346" s="6">
        <f t="shared" si="61"/>
        <v>-0.15159500396543946</v>
      </c>
      <c r="X346" s="5">
        <f t="shared" si="62"/>
        <v>0</v>
      </c>
      <c r="Y346" s="5">
        <f t="shared" si="63"/>
        <v>0</v>
      </c>
    </row>
    <row r="347" spans="1:25" x14ac:dyDescent="0.2">
      <c r="A347" s="5" t="s">
        <v>2133</v>
      </c>
      <c r="B347" s="5" t="s">
        <v>57</v>
      </c>
      <c r="C347" s="5" t="s">
        <v>213</v>
      </c>
      <c r="D347" s="5">
        <v>11</v>
      </c>
      <c r="E347" s="6">
        <v>5.0419402483100004</v>
      </c>
      <c r="F347" s="6">
        <v>1.9823860123699999</v>
      </c>
      <c r="G347" s="6">
        <f t="shared" si="56"/>
        <v>0.70259769457663979</v>
      </c>
      <c r="I347" s="5">
        <v>6118</v>
      </c>
      <c r="J347" s="6">
        <v>5.5377648610300003</v>
      </c>
      <c r="K347" s="6">
        <v>2.4419959442799999</v>
      </c>
      <c r="L347" s="6">
        <f t="shared" si="57"/>
        <v>0.74333451122805172</v>
      </c>
      <c r="N347" s="5">
        <v>463</v>
      </c>
      <c r="O347" s="6">
        <v>4.4144981228300004</v>
      </c>
      <c r="P347" s="6">
        <v>1.5499211212199999</v>
      </c>
      <c r="Q347" s="6">
        <f t="shared" si="58"/>
        <v>0.64488133648098123</v>
      </c>
      <c r="S347" s="6">
        <f t="shared" si="59"/>
        <v>-1.6466030927576814E-2</v>
      </c>
      <c r="T347" s="6">
        <f t="shared" si="60"/>
        <v>-4.9911603299400253E-2</v>
      </c>
      <c r="V347" s="6">
        <f t="shared" si="61"/>
        <v>-3.344557237182344E-2</v>
      </c>
      <c r="X347" s="5">
        <f t="shared" si="62"/>
        <v>0</v>
      </c>
      <c r="Y347" s="5">
        <f t="shared" si="63"/>
        <v>0</v>
      </c>
    </row>
    <row r="348" spans="1:25" x14ac:dyDescent="0.2">
      <c r="A348" s="5" t="s">
        <v>1483</v>
      </c>
      <c r="B348" s="5" t="s">
        <v>229</v>
      </c>
      <c r="C348" s="5" t="s">
        <v>80</v>
      </c>
      <c r="D348" s="5">
        <v>67</v>
      </c>
      <c r="E348" s="6">
        <v>5.0421760746100004</v>
      </c>
      <c r="F348" s="6">
        <v>2.4488460248499999</v>
      </c>
      <c r="G348" s="6">
        <f t="shared" si="56"/>
        <v>0.70261800732542545</v>
      </c>
      <c r="I348" s="5">
        <v>1227</v>
      </c>
      <c r="J348" s="6">
        <v>4.53944415498</v>
      </c>
      <c r="K348" s="6">
        <v>2.27142111082</v>
      </c>
      <c r="L348" s="6">
        <f t="shared" si="57"/>
        <v>0.6570026777020701</v>
      </c>
      <c r="N348" s="5">
        <v>15845</v>
      </c>
      <c r="O348" s="6">
        <v>4.9936735699700003</v>
      </c>
      <c r="P348" s="6">
        <v>2.4169518162000001</v>
      </c>
      <c r="Q348" s="6">
        <f t="shared" si="58"/>
        <v>0.69842014967047295</v>
      </c>
      <c r="S348" s="6">
        <f t="shared" si="59"/>
        <v>-1.6445718178791147E-2</v>
      </c>
      <c r="T348" s="6">
        <f t="shared" si="60"/>
        <v>-8.2704623635890151E-2</v>
      </c>
      <c r="V348" s="6">
        <f t="shared" si="61"/>
        <v>-6.6258905457099004E-2</v>
      </c>
      <c r="X348" s="5">
        <f t="shared" si="62"/>
        <v>0</v>
      </c>
      <c r="Y348" s="5">
        <f t="shared" si="63"/>
        <v>0</v>
      </c>
    </row>
    <row r="349" spans="1:25" x14ac:dyDescent="0.2">
      <c r="A349" s="5" t="s">
        <v>1129</v>
      </c>
      <c r="B349" s="5" t="s">
        <v>66</v>
      </c>
      <c r="C349" s="5" t="s">
        <v>585</v>
      </c>
      <c r="D349" s="5">
        <v>43</v>
      </c>
      <c r="E349" s="6">
        <v>5.04748270224</v>
      </c>
      <c r="F349" s="6">
        <v>1.4016655651600001</v>
      </c>
      <c r="G349" s="6">
        <f t="shared" si="56"/>
        <v>0.70307483928787307</v>
      </c>
      <c r="I349" s="5">
        <v>13302</v>
      </c>
      <c r="J349" s="6">
        <v>4.9340107270500004</v>
      </c>
      <c r="K349" s="6">
        <v>2.2233055418499998</v>
      </c>
      <c r="L349" s="6">
        <f t="shared" si="57"/>
        <v>0.69320008935589761</v>
      </c>
      <c r="N349" s="5">
        <v>1048</v>
      </c>
      <c r="O349" s="6">
        <v>4.40903689677</v>
      </c>
      <c r="P349" s="6">
        <v>2.3222194213599998</v>
      </c>
      <c r="Q349" s="6">
        <f t="shared" si="58"/>
        <v>0.64434373320975702</v>
      </c>
      <c r="S349" s="6">
        <f t="shared" si="59"/>
        <v>-1.5988886216343534E-2</v>
      </c>
      <c r="T349" s="6">
        <f t="shared" si="60"/>
        <v>-0.10058362844277857</v>
      </c>
      <c r="V349" s="6">
        <f t="shared" si="61"/>
        <v>-8.4594742226435038E-2</v>
      </c>
      <c r="X349" s="5">
        <f t="shared" si="62"/>
        <v>0</v>
      </c>
      <c r="Y349" s="5">
        <f t="shared" si="63"/>
        <v>0</v>
      </c>
    </row>
    <row r="350" spans="1:25" x14ac:dyDescent="0.2">
      <c r="A350" s="5" t="s">
        <v>1272</v>
      </c>
      <c r="B350" s="5" t="s">
        <v>73</v>
      </c>
      <c r="C350" s="5" t="s">
        <v>66</v>
      </c>
      <c r="D350" s="5">
        <v>2741</v>
      </c>
      <c r="E350" s="6">
        <v>5.0493675366000002</v>
      </c>
      <c r="F350" s="6">
        <v>2.2665975146799999</v>
      </c>
      <c r="G350" s="6">
        <f t="shared" si="56"/>
        <v>0.70323698355108288</v>
      </c>
      <c r="I350" s="5">
        <v>52946</v>
      </c>
      <c r="J350" s="6">
        <v>4.4906094006200004</v>
      </c>
      <c r="K350" s="6">
        <v>2.29447733699</v>
      </c>
      <c r="L350" s="6">
        <f t="shared" si="57"/>
        <v>0.65230528117433706</v>
      </c>
      <c r="N350" s="5">
        <v>13302</v>
      </c>
      <c r="O350" s="6">
        <v>4.9340107270500004</v>
      </c>
      <c r="P350" s="6">
        <v>2.2233055418499998</v>
      </c>
      <c r="Q350" s="6">
        <f t="shared" si="58"/>
        <v>0.69320008935589761</v>
      </c>
      <c r="S350" s="6">
        <f t="shared" si="59"/>
        <v>-1.5826741953133716E-2</v>
      </c>
      <c r="T350" s="6">
        <f t="shared" si="60"/>
        <v>-9.2622080478198532E-2</v>
      </c>
      <c r="V350" s="6">
        <f t="shared" si="61"/>
        <v>-7.6795338525064816E-2</v>
      </c>
      <c r="X350" s="5">
        <f t="shared" si="62"/>
        <v>0</v>
      </c>
      <c r="Y350" s="5">
        <f t="shared" si="63"/>
        <v>0</v>
      </c>
    </row>
    <row r="351" spans="1:25" x14ac:dyDescent="0.2">
      <c r="A351" s="5" t="s">
        <v>2142</v>
      </c>
      <c r="B351" s="5" t="s">
        <v>48</v>
      </c>
      <c r="C351" s="5" t="s">
        <v>486</v>
      </c>
      <c r="D351" s="5">
        <v>17</v>
      </c>
      <c r="E351" s="6">
        <v>5.0551764755499997</v>
      </c>
      <c r="F351" s="6">
        <v>2.67368353114</v>
      </c>
      <c r="G351" s="6">
        <f t="shared" si="56"/>
        <v>0.70373632135525976</v>
      </c>
      <c r="I351" s="5">
        <v>5949</v>
      </c>
      <c r="J351" s="6">
        <v>5.5424159808000004</v>
      </c>
      <c r="K351" s="6">
        <v>2.70526506702</v>
      </c>
      <c r="L351" s="6">
        <f t="shared" si="57"/>
        <v>0.74369911823190116</v>
      </c>
      <c r="N351" s="5">
        <v>652</v>
      </c>
      <c r="O351" s="6">
        <v>4.4273002954800003</v>
      </c>
      <c r="P351" s="6">
        <v>2.2895165873400001</v>
      </c>
      <c r="Q351" s="6">
        <f t="shared" si="58"/>
        <v>0.64613898035852846</v>
      </c>
      <c r="S351" s="6">
        <f t="shared" si="59"/>
        <v>-1.5327404148956836E-2</v>
      </c>
      <c r="T351" s="6">
        <f t="shared" si="60"/>
        <v>-4.8289352418003584E-2</v>
      </c>
      <c r="V351" s="6">
        <f t="shared" si="61"/>
        <v>-3.2961948269046748E-2</v>
      </c>
      <c r="X351" s="5">
        <f t="shared" si="62"/>
        <v>0</v>
      </c>
      <c r="Y351" s="5">
        <f t="shared" si="63"/>
        <v>0</v>
      </c>
    </row>
    <row r="352" spans="1:25" x14ac:dyDescent="0.2">
      <c r="A352" s="5" t="s">
        <v>1731</v>
      </c>
      <c r="B352" s="5" t="s">
        <v>159</v>
      </c>
      <c r="C352" s="5" t="s">
        <v>174</v>
      </c>
      <c r="D352" s="5">
        <v>125</v>
      </c>
      <c r="E352" s="6">
        <v>5.0606478320699999</v>
      </c>
      <c r="F352" s="6">
        <v>2.4560843997999999</v>
      </c>
      <c r="G352" s="6">
        <f t="shared" si="56"/>
        <v>0.7042061160263835</v>
      </c>
      <c r="I352" s="5">
        <v>27700</v>
      </c>
      <c r="J352" s="6">
        <v>5.0751039242299996</v>
      </c>
      <c r="K352" s="6">
        <v>2.45352656803</v>
      </c>
      <c r="L352" s="6">
        <f t="shared" si="57"/>
        <v>0.70544493983796264</v>
      </c>
      <c r="N352" s="5">
        <v>1464</v>
      </c>
      <c r="O352" s="6">
        <v>4.5994960568799996</v>
      </c>
      <c r="P352" s="6">
        <v>2.4251998825399999</v>
      </c>
      <c r="Q352" s="6">
        <f t="shared" si="58"/>
        <v>0.66271025087604407</v>
      </c>
      <c r="S352" s="6">
        <f t="shared" si="59"/>
        <v>-1.48576094778331E-2</v>
      </c>
      <c r="T352" s="6">
        <f t="shared" si="60"/>
        <v>-6.9972260294426492E-2</v>
      </c>
      <c r="V352" s="6">
        <f t="shared" si="61"/>
        <v>-5.5114650816593391E-2</v>
      </c>
      <c r="X352" s="5">
        <f t="shared" si="62"/>
        <v>0</v>
      </c>
      <c r="Y352" s="5">
        <f t="shared" si="63"/>
        <v>0</v>
      </c>
    </row>
    <row r="353" spans="1:25" x14ac:dyDescent="0.2">
      <c r="A353" s="5" t="s">
        <v>1039</v>
      </c>
      <c r="B353" s="5" t="s">
        <v>559</v>
      </c>
      <c r="C353" s="5" t="s">
        <v>80</v>
      </c>
      <c r="D353" s="5">
        <v>27</v>
      </c>
      <c r="E353" s="6">
        <v>5.0621452468300001</v>
      </c>
      <c r="F353" s="6">
        <v>1.49321981775</v>
      </c>
      <c r="G353" s="6">
        <f t="shared" si="56"/>
        <v>0.70433460210074328</v>
      </c>
      <c r="I353" s="5">
        <v>196</v>
      </c>
      <c r="J353" s="6">
        <v>4.3011610988399998</v>
      </c>
      <c r="K353" s="6">
        <v>1.83659312686</v>
      </c>
      <c r="L353" s="6">
        <f t="shared" si="57"/>
        <v>0.63358570924253377</v>
      </c>
      <c r="N353" s="5">
        <v>15845</v>
      </c>
      <c r="O353" s="6">
        <v>4.9936735699700003</v>
      </c>
      <c r="P353" s="6">
        <v>2.4169518162000001</v>
      </c>
      <c r="Q353" s="6">
        <f t="shared" si="58"/>
        <v>0.69842014967047295</v>
      </c>
      <c r="S353" s="6">
        <f t="shared" si="59"/>
        <v>-1.4729123403473321E-2</v>
      </c>
      <c r="T353" s="6">
        <f t="shared" si="60"/>
        <v>-0.10612159209542649</v>
      </c>
      <c r="V353" s="6">
        <f t="shared" si="61"/>
        <v>-9.1392468691953166E-2</v>
      </c>
      <c r="X353" s="5">
        <f t="shared" si="62"/>
        <v>0</v>
      </c>
      <c r="Y353" s="5">
        <f t="shared" si="63"/>
        <v>0</v>
      </c>
    </row>
    <row r="354" spans="1:25" x14ac:dyDescent="0.2">
      <c r="A354" s="5" t="s">
        <v>2085</v>
      </c>
      <c r="B354" s="5" t="s">
        <v>76</v>
      </c>
      <c r="C354" s="5" t="s">
        <v>545</v>
      </c>
      <c r="D354" s="5">
        <v>47</v>
      </c>
      <c r="E354" s="6">
        <v>5.0635149799999999</v>
      </c>
      <c r="F354" s="6">
        <v>3.0834779052700001</v>
      </c>
      <c r="G354" s="6">
        <f t="shared" si="56"/>
        <v>0.70445209914245976</v>
      </c>
      <c r="I354" s="5">
        <v>16361</v>
      </c>
      <c r="J354" s="6">
        <v>4.7445205467099996</v>
      </c>
      <c r="K354" s="6">
        <v>2.2064862707300001</v>
      </c>
      <c r="L354" s="6">
        <f t="shared" si="57"/>
        <v>0.67619233173933591</v>
      </c>
      <c r="N354" s="5">
        <v>744</v>
      </c>
      <c r="O354" s="6">
        <v>5.1447008098599998</v>
      </c>
      <c r="P354" s="6">
        <v>2.5903807529899998</v>
      </c>
      <c r="Q354" s="6">
        <f t="shared" si="58"/>
        <v>0.71136012343178467</v>
      </c>
      <c r="S354" s="6">
        <f t="shared" si="59"/>
        <v>-1.4611626361756835E-2</v>
      </c>
      <c r="T354" s="6">
        <f t="shared" si="60"/>
        <v>-5.057499583731262E-2</v>
      </c>
      <c r="V354" s="6">
        <f t="shared" si="61"/>
        <v>-3.5963369475555784E-2</v>
      </c>
      <c r="X354" s="5">
        <f t="shared" si="62"/>
        <v>0</v>
      </c>
      <c r="Y354" s="5">
        <f t="shared" si="63"/>
        <v>0</v>
      </c>
    </row>
    <row r="355" spans="1:25" x14ac:dyDescent="0.2">
      <c r="A355" s="5" t="s">
        <v>1173</v>
      </c>
      <c r="B355" s="5" t="s">
        <v>68</v>
      </c>
      <c r="C355" s="5" t="s">
        <v>120</v>
      </c>
      <c r="D355" s="5">
        <v>13</v>
      </c>
      <c r="E355" s="6">
        <v>5.0642586867499997</v>
      </c>
      <c r="F355" s="6">
        <v>3.1758834900999999</v>
      </c>
      <c r="G355" s="6">
        <f t="shared" si="56"/>
        <v>0.70451588171677215</v>
      </c>
      <c r="I355" s="5">
        <v>3305</v>
      </c>
      <c r="J355" s="6">
        <v>5.1794478547100002</v>
      </c>
      <c r="K355" s="6">
        <v>2.3563983797599999</v>
      </c>
      <c r="L355" s="6">
        <f t="shared" si="57"/>
        <v>0.7142834650669363</v>
      </c>
      <c r="N355" s="5">
        <v>1244</v>
      </c>
      <c r="O355" s="6">
        <v>4.2433118677700001</v>
      </c>
      <c r="P355" s="6">
        <v>2.5858253855500002</v>
      </c>
      <c r="Q355" s="6">
        <f t="shared" si="58"/>
        <v>0.62770495198207954</v>
      </c>
      <c r="S355" s="6">
        <f t="shared" si="59"/>
        <v>-1.4547843787444448E-2</v>
      </c>
      <c r="T355" s="6">
        <f t="shared" si="60"/>
        <v>-9.6139033959417364E-2</v>
      </c>
      <c r="V355" s="6">
        <f t="shared" si="61"/>
        <v>-8.1591190171972916E-2</v>
      </c>
      <c r="X355" s="5">
        <f t="shared" si="62"/>
        <v>0</v>
      </c>
      <c r="Y355" s="5">
        <f t="shared" si="63"/>
        <v>0</v>
      </c>
    </row>
    <row r="356" spans="1:25" x14ac:dyDescent="0.2">
      <c r="A356" s="5" t="s">
        <v>558</v>
      </c>
      <c r="B356" s="5" t="s">
        <v>73</v>
      </c>
      <c r="C356" s="5" t="s">
        <v>559</v>
      </c>
      <c r="D356" s="5">
        <v>16</v>
      </c>
      <c r="E356" s="6">
        <v>5.0659925145200004</v>
      </c>
      <c r="F356" s="6">
        <v>1.00061858549</v>
      </c>
      <c r="G356" s="6">
        <f t="shared" si="56"/>
        <v>0.70466454374409493</v>
      </c>
      <c r="I356" s="5">
        <v>52946</v>
      </c>
      <c r="J356" s="6">
        <v>4.4906094006200004</v>
      </c>
      <c r="K356" s="6">
        <v>2.29447733699</v>
      </c>
      <c r="L356" s="6">
        <f t="shared" si="57"/>
        <v>0.65230528117433706</v>
      </c>
      <c r="N356" s="5">
        <v>196</v>
      </c>
      <c r="O356" s="6">
        <v>4.3011610988399998</v>
      </c>
      <c r="P356" s="6">
        <v>1.83659312686</v>
      </c>
      <c r="Q356" s="6">
        <f t="shared" si="58"/>
        <v>0.63358570924253377</v>
      </c>
      <c r="S356" s="6">
        <f t="shared" si="59"/>
        <v>-1.4399181760121671E-2</v>
      </c>
      <c r="T356" s="6">
        <f t="shared" si="60"/>
        <v>-0.15223646059156237</v>
      </c>
      <c r="V356" s="6">
        <f t="shared" si="61"/>
        <v>-0.1378372788314407</v>
      </c>
      <c r="X356" s="5">
        <f t="shared" si="62"/>
        <v>0</v>
      </c>
      <c r="Y356" s="5">
        <f t="shared" si="63"/>
        <v>0</v>
      </c>
    </row>
    <row r="357" spans="1:25" x14ac:dyDescent="0.2">
      <c r="A357" s="5" t="s">
        <v>2216</v>
      </c>
      <c r="B357" s="5" t="s">
        <v>73</v>
      </c>
      <c r="C357" s="5" t="s">
        <v>362</v>
      </c>
      <c r="D357" s="5">
        <v>86</v>
      </c>
      <c r="E357" s="6">
        <v>5.0677118831500003</v>
      </c>
      <c r="F357" s="6">
        <v>2.6539790298099999</v>
      </c>
      <c r="G357" s="6">
        <f t="shared" si="56"/>
        <v>0.70481191577829461</v>
      </c>
      <c r="I357" s="5">
        <v>52946</v>
      </c>
      <c r="J357" s="6">
        <v>4.4906094006200004</v>
      </c>
      <c r="K357" s="6">
        <v>2.29447733699</v>
      </c>
      <c r="L357" s="6">
        <f t="shared" si="57"/>
        <v>0.65230528117433706</v>
      </c>
      <c r="N357" s="5">
        <v>677</v>
      </c>
      <c r="O357" s="6">
        <v>5.5306244624499996</v>
      </c>
      <c r="P357" s="6">
        <v>2.3259938721900002</v>
      </c>
      <c r="Q357" s="6">
        <f t="shared" si="58"/>
        <v>0.74277417023507686</v>
      </c>
      <c r="S357" s="6">
        <f t="shared" si="59"/>
        <v>-1.4251809725921993E-2</v>
      </c>
      <c r="T357" s="6">
        <f t="shared" si="60"/>
        <v>-4.3047999599019282E-2</v>
      </c>
      <c r="V357" s="6">
        <f t="shared" si="61"/>
        <v>-2.8796189873097289E-2</v>
      </c>
      <c r="X357" s="5">
        <f t="shared" si="62"/>
        <v>0</v>
      </c>
      <c r="Y357" s="5">
        <f t="shared" si="63"/>
        <v>0</v>
      </c>
    </row>
    <row r="358" spans="1:25" x14ac:dyDescent="0.2">
      <c r="A358" s="5" t="s">
        <v>1828</v>
      </c>
      <c r="B358" s="5" t="s">
        <v>148</v>
      </c>
      <c r="C358" s="5" t="s">
        <v>674</v>
      </c>
      <c r="D358" s="5">
        <v>13</v>
      </c>
      <c r="E358" s="6">
        <v>5.0698101019399999</v>
      </c>
      <c r="F358" s="6">
        <v>1.02942152745</v>
      </c>
      <c r="G358" s="6">
        <f t="shared" si="56"/>
        <v>0.70499169242522575</v>
      </c>
      <c r="I358" s="5">
        <v>4659</v>
      </c>
      <c r="J358" s="6">
        <v>5.43984335697</v>
      </c>
      <c r="K358" s="6">
        <v>2.35900160495</v>
      </c>
      <c r="L358" s="6">
        <f t="shared" si="57"/>
        <v>0.7355863941498314</v>
      </c>
      <c r="N358" s="5">
        <v>661</v>
      </c>
      <c r="O358" s="6">
        <v>4.34755479822</v>
      </c>
      <c r="P358" s="6">
        <v>1.88237361368</v>
      </c>
      <c r="Q358" s="6">
        <f t="shared" si="58"/>
        <v>0.63824506472065701</v>
      </c>
      <c r="S358" s="6">
        <f t="shared" si="59"/>
        <v>-1.4072033078990853E-2</v>
      </c>
      <c r="T358" s="6">
        <f t="shared" si="60"/>
        <v>-6.4295992137944791E-2</v>
      </c>
      <c r="V358" s="6">
        <f t="shared" si="61"/>
        <v>-5.0223959058953938E-2</v>
      </c>
      <c r="X358" s="5">
        <f t="shared" si="62"/>
        <v>0</v>
      </c>
      <c r="Y358" s="5">
        <f t="shared" si="63"/>
        <v>0</v>
      </c>
    </row>
    <row r="359" spans="1:25" x14ac:dyDescent="0.2">
      <c r="A359" s="5" t="s">
        <v>732</v>
      </c>
      <c r="B359" s="5" t="s">
        <v>17</v>
      </c>
      <c r="C359" s="5" t="s">
        <v>22</v>
      </c>
      <c r="D359" s="5">
        <v>13</v>
      </c>
      <c r="E359" s="6">
        <v>5.0719832578800004</v>
      </c>
      <c r="F359" s="6">
        <v>2.0548230906299998</v>
      </c>
      <c r="G359" s="6">
        <f t="shared" si="56"/>
        <v>0.70517781131249102</v>
      </c>
      <c r="I359" s="5">
        <v>7393</v>
      </c>
      <c r="J359" s="6">
        <v>5.1576988766699996</v>
      </c>
      <c r="K359" s="6">
        <v>2.8924132905</v>
      </c>
      <c r="L359" s="6">
        <f t="shared" si="57"/>
        <v>0.71245598300973401</v>
      </c>
      <c r="N359" s="5">
        <v>453</v>
      </c>
      <c r="O359" s="6">
        <v>6.7591901927400002</v>
      </c>
      <c r="P359" s="6">
        <v>1.0020212418500001</v>
      </c>
      <c r="Q359" s="6">
        <f t="shared" si="58"/>
        <v>0.8298946669635936</v>
      </c>
      <c r="S359" s="6">
        <f t="shared" si="59"/>
        <v>-1.3885914191725579E-2</v>
      </c>
      <c r="T359" s="6">
        <f t="shared" si="60"/>
        <v>0.1042231989648944</v>
      </c>
      <c r="V359" s="6">
        <f t="shared" si="61"/>
        <v>0.11810911315661998</v>
      </c>
      <c r="X359" s="5">
        <f t="shared" si="62"/>
        <v>0</v>
      </c>
      <c r="Y359" s="5">
        <f t="shared" si="63"/>
        <v>0</v>
      </c>
    </row>
    <row r="360" spans="1:25" x14ac:dyDescent="0.2">
      <c r="A360" s="5" t="s">
        <v>1193</v>
      </c>
      <c r="B360" s="5" t="s">
        <v>73</v>
      </c>
      <c r="C360" s="5" t="s">
        <v>166</v>
      </c>
      <c r="D360" s="5">
        <v>151</v>
      </c>
      <c r="E360" s="6">
        <v>5.0728939389600001</v>
      </c>
      <c r="F360" s="6">
        <v>2.6078180241900002</v>
      </c>
      <c r="G360" s="6">
        <f t="shared" si="56"/>
        <v>0.70525578244239351</v>
      </c>
      <c r="I360" s="5">
        <v>52946</v>
      </c>
      <c r="J360" s="6">
        <v>4.4906094006200004</v>
      </c>
      <c r="K360" s="6">
        <v>2.29447733699</v>
      </c>
      <c r="L360" s="6">
        <f t="shared" si="57"/>
        <v>0.65230528117433706</v>
      </c>
      <c r="N360" s="5">
        <v>1130</v>
      </c>
      <c r="O360" s="6">
        <v>4.9146658360100002</v>
      </c>
      <c r="P360" s="6">
        <v>2.3927420376500002</v>
      </c>
      <c r="Q360" s="6">
        <f t="shared" si="58"/>
        <v>0.69149399408868872</v>
      </c>
      <c r="S360" s="6">
        <f t="shared" si="59"/>
        <v>-1.3807943061823091E-2</v>
      </c>
      <c r="T360" s="6">
        <f t="shared" si="60"/>
        <v>-9.4328175745407417E-2</v>
      </c>
      <c r="V360" s="6">
        <f t="shared" si="61"/>
        <v>-8.0520232683584325E-2</v>
      </c>
      <c r="X360" s="5">
        <f t="shared" si="62"/>
        <v>0</v>
      </c>
      <c r="Y360" s="5">
        <f t="shared" si="63"/>
        <v>0</v>
      </c>
    </row>
    <row r="361" spans="1:25" x14ac:dyDescent="0.2">
      <c r="A361" s="5" t="s">
        <v>2139</v>
      </c>
      <c r="B361" s="5" t="s">
        <v>148</v>
      </c>
      <c r="C361" s="5" t="s">
        <v>251</v>
      </c>
      <c r="D361" s="5">
        <v>19</v>
      </c>
      <c r="E361" s="6">
        <v>5.0745690632300002</v>
      </c>
      <c r="F361" s="6">
        <v>2.3969623497599999</v>
      </c>
      <c r="G361" s="6">
        <f t="shared" si="56"/>
        <v>0.70539916749014675</v>
      </c>
      <c r="I361" s="5">
        <v>4659</v>
      </c>
      <c r="J361" s="6">
        <v>5.43984335697</v>
      </c>
      <c r="K361" s="6">
        <v>2.35900160495</v>
      </c>
      <c r="L361" s="6">
        <f t="shared" si="57"/>
        <v>0.7355863941498314</v>
      </c>
      <c r="N361" s="5">
        <v>1132</v>
      </c>
      <c r="O361" s="6">
        <v>4.5270863016199998</v>
      </c>
      <c r="P361" s="6">
        <v>2.3839835205900002</v>
      </c>
      <c r="Q361" s="6">
        <f t="shared" si="58"/>
        <v>0.65581877370004393</v>
      </c>
      <c r="S361" s="6">
        <f t="shared" si="59"/>
        <v>-1.366455801406985E-2</v>
      </c>
      <c r="T361" s="6">
        <f t="shared" si="60"/>
        <v>-4.6722283158557865E-2</v>
      </c>
      <c r="V361" s="6">
        <f t="shared" si="61"/>
        <v>-3.3057725144488015E-2</v>
      </c>
      <c r="X361" s="5">
        <f t="shared" si="62"/>
        <v>0</v>
      </c>
      <c r="Y361" s="5">
        <f t="shared" si="63"/>
        <v>0</v>
      </c>
    </row>
    <row r="362" spans="1:25" x14ac:dyDescent="0.2">
      <c r="A362" s="5" t="s">
        <v>1226</v>
      </c>
      <c r="B362" s="5" t="s">
        <v>88</v>
      </c>
      <c r="C362" s="5" t="s">
        <v>152</v>
      </c>
      <c r="D362" s="5">
        <v>18</v>
      </c>
      <c r="E362" s="6">
        <v>5.0745880669999996</v>
      </c>
      <c r="F362" s="6">
        <v>0.61363812447099997</v>
      </c>
      <c r="G362" s="6">
        <f t="shared" si="56"/>
        <v>0.705400793877903</v>
      </c>
      <c r="I362" s="5">
        <v>6952</v>
      </c>
      <c r="J362" s="6">
        <v>5.4702460031699998</v>
      </c>
      <c r="K362" s="6">
        <v>2.3721878427099998</v>
      </c>
      <c r="L362" s="6">
        <f t="shared" si="57"/>
        <v>0.73800685748826012</v>
      </c>
      <c r="N362" s="5">
        <v>1328</v>
      </c>
      <c r="O362" s="6">
        <v>4.0489820588600001</v>
      </c>
      <c r="P362" s="6">
        <v>2.2264795571399998</v>
      </c>
      <c r="Q362" s="6">
        <f t="shared" si="58"/>
        <v>0.60734585240304817</v>
      </c>
      <c r="S362" s="6">
        <f t="shared" si="59"/>
        <v>-1.3662931626313601E-2</v>
      </c>
      <c r="T362" s="6">
        <f t="shared" si="60"/>
        <v>-9.2774741117124915E-2</v>
      </c>
      <c r="V362" s="6">
        <f t="shared" si="61"/>
        <v>-7.9111809490811313E-2</v>
      </c>
      <c r="X362" s="5">
        <f t="shared" si="62"/>
        <v>0</v>
      </c>
      <c r="Y362" s="5">
        <f t="shared" si="63"/>
        <v>0</v>
      </c>
    </row>
    <row r="363" spans="1:25" x14ac:dyDescent="0.2">
      <c r="A363" s="5" t="s">
        <v>1334</v>
      </c>
      <c r="B363" s="5" t="s">
        <v>674</v>
      </c>
      <c r="C363" s="5" t="s">
        <v>17</v>
      </c>
      <c r="D363" s="5">
        <v>17</v>
      </c>
      <c r="E363" s="6">
        <v>5.0750606953300004</v>
      </c>
      <c r="F363" s="6">
        <v>2.05339644768</v>
      </c>
      <c r="G363" s="6">
        <f t="shared" si="56"/>
        <v>0.70544124057328428</v>
      </c>
      <c r="I363" s="5">
        <v>661</v>
      </c>
      <c r="J363" s="6">
        <v>4.34755479822</v>
      </c>
      <c r="K363" s="6">
        <v>1.88237361368</v>
      </c>
      <c r="L363" s="6">
        <f t="shared" si="57"/>
        <v>0.63824506472065701</v>
      </c>
      <c r="N363" s="5">
        <v>7393</v>
      </c>
      <c r="O363" s="6">
        <v>5.1576988766699996</v>
      </c>
      <c r="P363" s="6">
        <v>2.8924132905</v>
      </c>
      <c r="Q363" s="6">
        <f t="shared" si="58"/>
        <v>0.71245598300973401</v>
      </c>
      <c r="S363" s="6">
        <f t="shared" si="59"/>
        <v>-1.3622484930932321E-2</v>
      </c>
      <c r="T363" s="6">
        <f t="shared" si="60"/>
        <v>-8.7426403278042186E-2</v>
      </c>
      <c r="V363" s="6">
        <f t="shared" si="61"/>
        <v>-7.3803918347109865E-2</v>
      </c>
      <c r="X363" s="5">
        <f t="shared" si="62"/>
        <v>0</v>
      </c>
      <c r="Y363" s="5">
        <f t="shared" si="63"/>
        <v>0</v>
      </c>
    </row>
    <row r="364" spans="1:25" x14ac:dyDescent="0.2">
      <c r="A364" s="5" t="s">
        <v>1356</v>
      </c>
      <c r="B364" s="5" t="s">
        <v>175</v>
      </c>
      <c r="C364" s="5" t="s">
        <v>38</v>
      </c>
      <c r="D364" s="5">
        <v>12</v>
      </c>
      <c r="E364" s="6">
        <v>5.0809356258599996</v>
      </c>
      <c r="F364" s="6">
        <v>1.6202622548000001</v>
      </c>
      <c r="G364" s="6">
        <f t="shared" ref="G364:G427" si="64">LOG(E364)</f>
        <v>0.70594369254641365</v>
      </c>
      <c r="I364" s="5">
        <v>1446</v>
      </c>
      <c r="J364" s="6">
        <v>4.9028543429300004</v>
      </c>
      <c r="K364" s="6">
        <v>2.3001787629299999</v>
      </c>
      <c r="L364" s="6">
        <f t="shared" ref="L364:L427" si="65">LOG(J364)</f>
        <v>0.69044899114513869</v>
      </c>
      <c r="N364" s="5">
        <v>1351</v>
      </c>
      <c r="O364" s="6">
        <v>6.4112394023199997</v>
      </c>
      <c r="P364" s="6">
        <v>3.2261379476299998</v>
      </c>
      <c r="Q364" s="6">
        <f t="shared" ref="Q364:Q427" si="66">LOG(O364)</f>
        <v>0.80694199419231272</v>
      </c>
      <c r="S364" s="6">
        <f t="shared" ref="S364:S427" si="67">G364-$G$2</f>
        <v>-1.3120032957802952E-2</v>
      </c>
      <c r="T364" s="6">
        <f t="shared" ref="T364:T427" si="68">L364-$G$2+Q364-$G$2</f>
        <v>5.9263534329018208E-2</v>
      </c>
      <c r="V364" s="6">
        <f t="shared" ref="V364:V427" si="69">T364-S364</f>
        <v>7.238356728682116E-2</v>
      </c>
      <c r="X364" s="5">
        <f t="shared" ref="X364:X427" si="70">IF(V364&gt;$V$2+2*$V$3,1,0)</f>
        <v>0</v>
      </c>
      <c r="Y364" s="5">
        <f t="shared" ref="Y364:Y427" si="71">IF(V364&lt;$V$2-2*$V$3,1,0)</f>
        <v>0</v>
      </c>
    </row>
    <row r="365" spans="1:25" x14ac:dyDescent="0.2">
      <c r="A365" s="5" t="s">
        <v>1017</v>
      </c>
      <c r="B365" s="5" t="s">
        <v>76</v>
      </c>
      <c r="C365" s="5" t="s">
        <v>251</v>
      </c>
      <c r="D365" s="5">
        <v>52</v>
      </c>
      <c r="E365" s="6">
        <v>5.0841145855600001</v>
      </c>
      <c r="F365" s="6">
        <v>2.4346672323799998</v>
      </c>
      <c r="G365" s="6">
        <f t="shared" si="64"/>
        <v>0.70621533010298188</v>
      </c>
      <c r="I365" s="5">
        <v>16361</v>
      </c>
      <c r="J365" s="6">
        <v>4.7445205467099996</v>
      </c>
      <c r="K365" s="6">
        <v>2.2064862707300001</v>
      </c>
      <c r="L365" s="6">
        <f t="shared" si="65"/>
        <v>0.67619233173933591</v>
      </c>
      <c r="N365" s="5">
        <v>1132</v>
      </c>
      <c r="O365" s="6">
        <v>4.5270863016199998</v>
      </c>
      <c r="P365" s="6">
        <v>2.3839835205900002</v>
      </c>
      <c r="Q365" s="6">
        <f t="shared" si="66"/>
        <v>0.65581877370004393</v>
      </c>
      <c r="S365" s="6">
        <f t="shared" si="67"/>
        <v>-1.2848395401234725E-2</v>
      </c>
      <c r="T365" s="6">
        <f t="shared" si="68"/>
        <v>-0.10611634556905336</v>
      </c>
      <c r="V365" s="6">
        <f t="shared" si="69"/>
        <v>-9.3267950167818636E-2</v>
      </c>
      <c r="X365" s="5">
        <f t="shared" si="70"/>
        <v>0</v>
      </c>
      <c r="Y365" s="5">
        <f t="shared" si="71"/>
        <v>0</v>
      </c>
    </row>
    <row r="366" spans="1:25" x14ac:dyDescent="0.2">
      <c r="A366" s="5" t="s">
        <v>1587</v>
      </c>
      <c r="B366" s="5" t="s">
        <v>61</v>
      </c>
      <c r="C366" s="5" t="s">
        <v>152</v>
      </c>
      <c r="D366" s="5">
        <v>13</v>
      </c>
      <c r="E366" s="6">
        <v>5.0846928066399997</v>
      </c>
      <c r="F366" s="6">
        <v>2.8713782763100002</v>
      </c>
      <c r="G366" s="6">
        <f t="shared" si="64"/>
        <v>0.70626472000977214</v>
      </c>
      <c r="I366" s="5">
        <v>3942</v>
      </c>
      <c r="J366" s="6">
        <v>5.7039326594800004</v>
      </c>
      <c r="K366" s="6">
        <v>2.5106312047900001</v>
      </c>
      <c r="L366" s="6">
        <f t="shared" si="65"/>
        <v>0.75617438960171934</v>
      </c>
      <c r="N366" s="5">
        <v>1328</v>
      </c>
      <c r="O366" s="6">
        <v>4.0489820588600001</v>
      </c>
      <c r="P366" s="6">
        <v>2.2264795571399998</v>
      </c>
      <c r="Q366" s="6">
        <f t="shared" si="66"/>
        <v>0.60734585240304817</v>
      </c>
      <c r="S366" s="6">
        <f t="shared" si="67"/>
        <v>-1.279900549444446E-2</v>
      </c>
      <c r="T366" s="6">
        <f t="shared" si="68"/>
        <v>-7.4607209003665687E-2</v>
      </c>
      <c r="V366" s="6">
        <f t="shared" si="69"/>
        <v>-6.1808203509221227E-2</v>
      </c>
      <c r="X366" s="5">
        <f t="shared" si="70"/>
        <v>0</v>
      </c>
      <c r="Y366" s="5">
        <f t="shared" si="71"/>
        <v>0</v>
      </c>
    </row>
    <row r="367" spans="1:25" x14ac:dyDescent="0.2">
      <c r="A367" s="5" t="s">
        <v>1601</v>
      </c>
      <c r="B367" s="5" t="s">
        <v>159</v>
      </c>
      <c r="C367" s="5" t="s">
        <v>235</v>
      </c>
      <c r="D367" s="5">
        <v>127</v>
      </c>
      <c r="E367" s="6">
        <v>5.0859131475500003</v>
      </c>
      <c r="F367" s="6">
        <v>3.1749656345399999</v>
      </c>
      <c r="G367" s="6">
        <f t="shared" si="64"/>
        <v>0.70636893942957557</v>
      </c>
      <c r="I367" s="5">
        <v>27700</v>
      </c>
      <c r="J367" s="6">
        <v>5.0751039242299996</v>
      </c>
      <c r="K367" s="6">
        <v>2.45352656803</v>
      </c>
      <c r="L367" s="6">
        <f t="shared" si="65"/>
        <v>0.70544493983796264</v>
      </c>
      <c r="N367" s="5">
        <v>1521</v>
      </c>
      <c r="O367" s="6">
        <v>4.5576099688599996</v>
      </c>
      <c r="P367" s="6">
        <v>2.3325081138899999</v>
      </c>
      <c r="Q367" s="6">
        <f t="shared" si="66"/>
        <v>0.65873715638195551</v>
      </c>
      <c r="S367" s="6">
        <f t="shared" si="67"/>
        <v>-1.2694786074641029E-2</v>
      </c>
      <c r="T367" s="6">
        <f t="shared" si="68"/>
        <v>-7.394535478851505E-2</v>
      </c>
      <c r="V367" s="6">
        <f t="shared" si="69"/>
        <v>-6.1250568713874021E-2</v>
      </c>
      <c r="X367" s="5">
        <f t="shared" si="70"/>
        <v>0</v>
      </c>
      <c r="Y367" s="5">
        <f t="shared" si="71"/>
        <v>0</v>
      </c>
    </row>
    <row r="368" spans="1:25" x14ac:dyDescent="0.2">
      <c r="A368" s="5" t="s">
        <v>2143</v>
      </c>
      <c r="B368" s="5" t="s">
        <v>148</v>
      </c>
      <c r="C368" s="5" t="s">
        <v>229</v>
      </c>
      <c r="D368" s="5">
        <v>24</v>
      </c>
      <c r="E368" s="6">
        <v>5.0872635775999999</v>
      </c>
      <c r="F368" s="6">
        <v>2.4372757009299999</v>
      </c>
      <c r="G368" s="6">
        <f t="shared" si="64"/>
        <v>0.70648423956407658</v>
      </c>
      <c r="I368" s="5">
        <v>4659</v>
      </c>
      <c r="J368" s="6">
        <v>5.43984335697</v>
      </c>
      <c r="K368" s="6">
        <v>2.35900160495</v>
      </c>
      <c r="L368" s="6">
        <f t="shared" si="65"/>
        <v>0.7355863941498314</v>
      </c>
      <c r="N368" s="5">
        <v>1227</v>
      </c>
      <c r="O368" s="6">
        <v>4.53944415498</v>
      </c>
      <c r="P368" s="6">
        <v>2.27142111082</v>
      </c>
      <c r="Q368" s="6">
        <f t="shared" si="66"/>
        <v>0.6570026777020701</v>
      </c>
      <c r="S368" s="6">
        <f t="shared" si="67"/>
        <v>-1.2579485940140023E-2</v>
      </c>
      <c r="T368" s="6">
        <f t="shared" si="68"/>
        <v>-4.5538379156531694E-2</v>
      </c>
      <c r="V368" s="6">
        <f t="shared" si="69"/>
        <v>-3.2958893216391671E-2</v>
      </c>
      <c r="X368" s="5">
        <f t="shared" si="70"/>
        <v>0</v>
      </c>
      <c r="Y368" s="5">
        <f t="shared" si="71"/>
        <v>0</v>
      </c>
    </row>
    <row r="369" spans="1:25" x14ac:dyDescent="0.2">
      <c r="A369" s="5" t="s">
        <v>1595</v>
      </c>
      <c r="B369" s="5" t="s">
        <v>76</v>
      </c>
      <c r="C369" s="5" t="s">
        <v>43</v>
      </c>
      <c r="D369" s="5">
        <v>1133</v>
      </c>
      <c r="E369" s="6">
        <v>5.08837647989</v>
      </c>
      <c r="F369" s="6">
        <v>2.4658237038899999</v>
      </c>
      <c r="G369" s="6">
        <f t="shared" si="64"/>
        <v>0.70657923650238041</v>
      </c>
      <c r="I369" s="5">
        <v>16361</v>
      </c>
      <c r="J369" s="6">
        <v>4.7445205467099996</v>
      </c>
      <c r="K369" s="6">
        <v>2.2064862707300001</v>
      </c>
      <c r="L369" s="6">
        <f t="shared" si="65"/>
        <v>0.67619233173933591</v>
      </c>
      <c r="N369" s="5">
        <v>10642</v>
      </c>
      <c r="O369" s="6">
        <v>4.8755316934600001</v>
      </c>
      <c r="P369" s="6">
        <v>2.4898385973699999</v>
      </c>
      <c r="Q369" s="6">
        <f t="shared" si="66"/>
        <v>0.68802198392059388</v>
      </c>
      <c r="S369" s="6">
        <f t="shared" si="67"/>
        <v>-1.2484489001836185E-2</v>
      </c>
      <c r="T369" s="6">
        <f t="shared" si="68"/>
        <v>-7.3913135348503411E-2</v>
      </c>
      <c r="V369" s="6">
        <f t="shared" si="69"/>
        <v>-6.1428646346667226E-2</v>
      </c>
      <c r="X369" s="5">
        <f t="shared" si="70"/>
        <v>0</v>
      </c>
      <c r="Y369" s="5">
        <f t="shared" si="71"/>
        <v>0</v>
      </c>
    </row>
    <row r="370" spans="1:25" x14ac:dyDescent="0.2">
      <c r="A370" s="5" t="s">
        <v>2310</v>
      </c>
      <c r="B370" s="5" t="s">
        <v>175</v>
      </c>
      <c r="C370" s="5" t="s">
        <v>17</v>
      </c>
      <c r="D370" s="5">
        <v>27</v>
      </c>
      <c r="E370" s="6">
        <v>5.0916036527899999</v>
      </c>
      <c r="F370" s="6">
        <v>3.44778549825</v>
      </c>
      <c r="G370" s="6">
        <f t="shared" si="64"/>
        <v>0.70685458938348644</v>
      </c>
      <c r="I370" s="5">
        <v>1446</v>
      </c>
      <c r="J370" s="6">
        <v>4.9028543429300004</v>
      </c>
      <c r="K370" s="6">
        <v>2.3001787629299999</v>
      </c>
      <c r="L370" s="6">
        <f t="shared" si="65"/>
        <v>0.69044899114513869</v>
      </c>
      <c r="N370" s="5">
        <v>7393</v>
      </c>
      <c r="O370" s="6">
        <v>5.1576988766699996</v>
      </c>
      <c r="P370" s="6">
        <v>2.8924132905</v>
      </c>
      <c r="Q370" s="6">
        <f t="shared" si="66"/>
        <v>0.71245598300973401</v>
      </c>
      <c r="S370" s="6">
        <f t="shared" si="67"/>
        <v>-1.2209136120730157E-2</v>
      </c>
      <c r="T370" s="6">
        <f t="shared" si="68"/>
        <v>-3.5222476853560503E-2</v>
      </c>
      <c r="V370" s="6">
        <f t="shared" si="69"/>
        <v>-2.3013340732830345E-2</v>
      </c>
      <c r="X370" s="5">
        <f t="shared" si="70"/>
        <v>0</v>
      </c>
      <c r="Y370" s="5">
        <f t="shared" si="71"/>
        <v>0</v>
      </c>
    </row>
    <row r="371" spans="1:25" x14ac:dyDescent="0.2">
      <c r="A371" s="5" t="s">
        <v>1689</v>
      </c>
      <c r="B371" s="5" t="s">
        <v>351</v>
      </c>
      <c r="C371" s="5" t="s">
        <v>353</v>
      </c>
      <c r="D371" s="5">
        <v>16</v>
      </c>
      <c r="E371" s="6">
        <v>5.09230183793</v>
      </c>
      <c r="F371" s="6">
        <v>2.17942810026</v>
      </c>
      <c r="G371" s="6">
        <f t="shared" si="64"/>
        <v>0.70691413784540025</v>
      </c>
      <c r="I371" s="5">
        <v>1839</v>
      </c>
      <c r="J371" s="6">
        <v>5.2937267863299997</v>
      </c>
      <c r="K371" s="6">
        <v>2.3103624733000001</v>
      </c>
      <c r="L371" s="6">
        <f t="shared" si="65"/>
        <v>0.72376152324202836</v>
      </c>
      <c r="N371" s="5">
        <v>2016</v>
      </c>
      <c r="O371" s="6">
        <v>4.4132192861700004</v>
      </c>
      <c r="P371" s="6">
        <v>2.4691268220799998</v>
      </c>
      <c r="Q371" s="6">
        <f t="shared" si="66"/>
        <v>0.6447555074171708</v>
      </c>
      <c r="S371" s="6">
        <f t="shared" si="67"/>
        <v>-1.2149587658816352E-2</v>
      </c>
      <c r="T371" s="6">
        <f t="shared" si="68"/>
        <v>-6.9610420349234037E-2</v>
      </c>
      <c r="V371" s="6">
        <f t="shared" si="69"/>
        <v>-5.7460832690417685E-2</v>
      </c>
      <c r="X371" s="5">
        <f t="shared" si="70"/>
        <v>0</v>
      </c>
      <c r="Y371" s="5">
        <f t="shared" si="71"/>
        <v>0</v>
      </c>
    </row>
    <row r="372" spans="1:25" x14ac:dyDescent="0.2">
      <c r="A372" s="5" t="s">
        <v>1444</v>
      </c>
      <c r="B372" s="5" t="s">
        <v>159</v>
      </c>
      <c r="C372" s="5" t="s">
        <v>73</v>
      </c>
      <c r="D372" s="5">
        <v>5649</v>
      </c>
      <c r="E372" s="6">
        <v>5.0934016353500002</v>
      </c>
      <c r="F372" s="6">
        <v>2.4583795873100001</v>
      </c>
      <c r="G372" s="6">
        <f t="shared" si="64"/>
        <v>0.70700792340548979</v>
      </c>
      <c r="I372" s="5">
        <v>27700</v>
      </c>
      <c r="J372" s="6">
        <v>5.0751039242299996</v>
      </c>
      <c r="K372" s="6">
        <v>2.45352656803</v>
      </c>
      <c r="L372" s="6">
        <f t="shared" si="65"/>
        <v>0.70544493983796264</v>
      </c>
      <c r="N372" s="5">
        <v>52946</v>
      </c>
      <c r="O372" s="6">
        <v>4.4906094006200004</v>
      </c>
      <c r="P372" s="6">
        <v>2.29447733699</v>
      </c>
      <c r="Q372" s="6">
        <f t="shared" si="66"/>
        <v>0.65230528117433706</v>
      </c>
      <c r="S372" s="6">
        <f t="shared" si="67"/>
        <v>-1.2055802098726809E-2</v>
      </c>
      <c r="T372" s="6">
        <f t="shared" si="68"/>
        <v>-8.0377229996133503E-2</v>
      </c>
      <c r="V372" s="6">
        <f t="shared" si="69"/>
        <v>-6.8321427897406695E-2</v>
      </c>
      <c r="X372" s="5">
        <f t="shared" si="70"/>
        <v>0</v>
      </c>
      <c r="Y372" s="5">
        <f t="shared" si="71"/>
        <v>0</v>
      </c>
    </row>
    <row r="373" spans="1:25" x14ac:dyDescent="0.2">
      <c r="A373" s="5" t="s">
        <v>1675</v>
      </c>
      <c r="B373" s="5" t="s">
        <v>76</v>
      </c>
      <c r="C373" s="5" t="s">
        <v>82</v>
      </c>
      <c r="D373" s="5">
        <v>945</v>
      </c>
      <c r="E373" s="6">
        <v>5.0944561283300001</v>
      </c>
      <c r="F373" s="6">
        <v>2.5312570457199999</v>
      </c>
      <c r="G373" s="6">
        <f t="shared" si="64"/>
        <v>0.70709782660097564</v>
      </c>
      <c r="I373" s="5">
        <v>16361</v>
      </c>
      <c r="J373" s="6">
        <v>4.7445205467099996</v>
      </c>
      <c r="K373" s="6">
        <v>2.2064862707300001</v>
      </c>
      <c r="L373" s="6">
        <f t="shared" si="65"/>
        <v>0.67619233173933591</v>
      </c>
      <c r="N373" s="5">
        <v>14443</v>
      </c>
      <c r="O373" s="6">
        <v>4.9185864483500001</v>
      </c>
      <c r="P373" s="6">
        <v>2.6215569032000001</v>
      </c>
      <c r="Q373" s="6">
        <f t="shared" si="66"/>
        <v>0.6918403088878885</v>
      </c>
      <c r="S373" s="6">
        <f t="shared" si="67"/>
        <v>-1.1965898903240957E-2</v>
      </c>
      <c r="T373" s="6">
        <f t="shared" si="68"/>
        <v>-7.0094810381208794E-2</v>
      </c>
      <c r="V373" s="6">
        <f t="shared" si="69"/>
        <v>-5.8128911477967837E-2</v>
      </c>
      <c r="X373" s="5">
        <f t="shared" si="70"/>
        <v>0</v>
      </c>
      <c r="Y373" s="5">
        <f t="shared" si="71"/>
        <v>0</v>
      </c>
    </row>
    <row r="374" spans="1:25" x14ac:dyDescent="0.2">
      <c r="A374" s="5" t="s">
        <v>2377</v>
      </c>
      <c r="B374" s="5" t="s">
        <v>179</v>
      </c>
      <c r="C374" s="5" t="s">
        <v>251</v>
      </c>
      <c r="D374" s="5">
        <v>14</v>
      </c>
      <c r="E374" s="6">
        <v>5.0970345647700004</v>
      </c>
      <c r="F374" s="6">
        <v>3.0286943256200001</v>
      </c>
      <c r="G374" s="6">
        <f t="shared" si="64"/>
        <v>0.70731757870112333</v>
      </c>
      <c r="I374" s="5">
        <v>3996</v>
      </c>
      <c r="J374" s="6">
        <v>5.65753047869</v>
      </c>
      <c r="K374" s="6">
        <v>2.61170958702</v>
      </c>
      <c r="L374" s="6">
        <f t="shared" si="65"/>
        <v>0.75262690229821605</v>
      </c>
      <c r="N374" s="5">
        <v>1132</v>
      </c>
      <c r="O374" s="6">
        <v>4.5270863016199998</v>
      </c>
      <c r="P374" s="6">
        <v>2.3839835205900002</v>
      </c>
      <c r="Q374" s="6">
        <f t="shared" si="66"/>
        <v>0.65581877370004393</v>
      </c>
      <c r="S374" s="6">
        <f t="shared" si="67"/>
        <v>-1.1746146803093271E-2</v>
      </c>
      <c r="T374" s="6">
        <f t="shared" si="68"/>
        <v>-2.9681775010173217E-2</v>
      </c>
      <c r="V374" s="6">
        <f t="shared" si="69"/>
        <v>-1.7935628207079946E-2</v>
      </c>
      <c r="X374" s="5">
        <f t="shared" si="70"/>
        <v>0</v>
      </c>
      <c r="Y374" s="5">
        <f t="shared" si="71"/>
        <v>0</v>
      </c>
    </row>
    <row r="375" spans="1:25" x14ac:dyDescent="0.2">
      <c r="A375" s="5" t="s">
        <v>2468</v>
      </c>
      <c r="B375" s="5" t="s">
        <v>193</v>
      </c>
      <c r="C375" s="5" t="s">
        <v>66</v>
      </c>
      <c r="D375" s="5">
        <v>30</v>
      </c>
      <c r="E375" s="6">
        <v>5.09718837534</v>
      </c>
      <c r="F375" s="6">
        <v>2.1324611819300001</v>
      </c>
      <c r="G375" s="6">
        <f t="shared" si="64"/>
        <v>0.70733068398285137</v>
      </c>
      <c r="I375" s="5">
        <v>783</v>
      </c>
      <c r="J375" s="6">
        <v>5.2702912134100002</v>
      </c>
      <c r="K375" s="6">
        <v>1.6393117510499999</v>
      </c>
      <c r="L375" s="6">
        <f t="shared" si="65"/>
        <v>0.72183461310302055</v>
      </c>
      <c r="N375" s="5">
        <v>13302</v>
      </c>
      <c r="O375" s="6">
        <v>4.9340107270500004</v>
      </c>
      <c r="P375" s="6">
        <v>2.2233055418499998</v>
      </c>
      <c r="Q375" s="6">
        <f t="shared" si="66"/>
        <v>0.69320008935589761</v>
      </c>
      <c r="S375" s="6">
        <f t="shared" si="67"/>
        <v>-1.1733041521365228E-2</v>
      </c>
      <c r="T375" s="6">
        <f t="shared" si="68"/>
        <v>-2.3092748549515041E-2</v>
      </c>
      <c r="V375" s="6">
        <f t="shared" si="69"/>
        <v>-1.1359707028149812E-2</v>
      </c>
      <c r="X375" s="5">
        <f t="shared" si="70"/>
        <v>0</v>
      </c>
      <c r="Y375" s="5">
        <f t="shared" si="71"/>
        <v>0</v>
      </c>
    </row>
    <row r="376" spans="1:25" x14ac:dyDescent="0.2">
      <c r="A376" s="5" t="s">
        <v>1284</v>
      </c>
      <c r="B376" s="5" t="s">
        <v>73</v>
      </c>
      <c r="C376" s="5" t="s">
        <v>80</v>
      </c>
      <c r="D376" s="5">
        <v>3296</v>
      </c>
      <c r="E376" s="6">
        <v>5.0986871465799997</v>
      </c>
      <c r="F376" s="6">
        <v>2.39055362623</v>
      </c>
      <c r="G376" s="6">
        <f t="shared" si="64"/>
        <v>0.70745836464793133</v>
      </c>
      <c r="I376" s="5">
        <v>52946</v>
      </c>
      <c r="J376" s="6">
        <v>4.4906094006200004</v>
      </c>
      <c r="K376" s="6">
        <v>2.29447733699</v>
      </c>
      <c r="L376" s="6">
        <f t="shared" si="65"/>
        <v>0.65230528117433706</v>
      </c>
      <c r="N376" s="5">
        <v>15845</v>
      </c>
      <c r="O376" s="6">
        <v>4.9936735699700003</v>
      </c>
      <c r="P376" s="6">
        <v>2.4169518162000001</v>
      </c>
      <c r="Q376" s="6">
        <f t="shared" si="66"/>
        <v>0.69842014967047295</v>
      </c>
      <c r="S376" s="6">
        <f t="shared" si="67"/>
        <v>-1.1605360856285274E-2</v>
      </c>
      <c r="T376" s="6">
        <f t="shared" si="68"/>
        <v>-8.7402020163623195E-2</v>
      </c>
      <c r="V376" s="6">
        <f t="shared" si="69"/>
        <v>-7.5796659307337921E-2</v>
      </c>
      <c r="X376" s="5">
        <f t="shared" si="70"/>
        <v>0</v>
      </c>
      <c r="Y376" s="5">
        <f t="shared" si="71"/>
        <v>0</v>
      </c>
    </row>
    <row r="377" spans="1:25" x14ac:dyDescent="0.2">
      <c r="A377" s="5" t="s">
        <v>2002</v>
      </c>
      <c r="B377" s="5" t="s">
        <v>48</v>
      </c>
      <c r="C377" s="5" t="s">
        <v>209</v>
      </c>
      <c r="D377" s="5">
        <v>21</v>
      </c>
      <c r="E377" s="6">
        <v>5.0998842916099996</v>
      </c>
      <c r="F377" s="6">
        <v>6.4307880061500002</v>
      </c>
      <c r="G377" s="6">
        <f t="shared" si="64"/>
        <v>0.7075603227478684</v>
      </c>
      <c r="I377" s="5">
        <v>5949</v>
      </c>
      <c r="J377" s="6">
        <v>5.5424159808000004</v>
      </c>
      <c r="K377" s="6">
        <v>2.70526506702</v>
      </c>
      <c r="L377" s="6">
        <f t="shared" si="65"/>
        <v>0.74369911823190116</v>
      </c>
      <c r="N377" s="5">
        <v>994</v>
      </c>
      <c r="O377" s="6">
        <v>4.3872562541400004</v>
      </c>
      <c r="P377" s="6">
        <v>2.2454818531199998</v>
      </c>
      <c r="Q377" s="6">
        <f t="shared" si="66"/>
        <v>0.64219300174224991</v>
      </c>
      <c r="S377" s="6">
        <f t="shared" si="67"/>
        <v>-1.1503402756348202E-2</v>
      </c>
      <c r="T377" s="6">
        <f t="shared" si="68"/>
        <v>-5.2235331034282129E-2</v>
      </c>
      <c r="V377" s="6">
        <f t="shared" si="69"/>
        <v>-4.0731928277933926E-2</v>
      </c>
      <c r="X377" s="5">
        <f t="shared" si="70"/>
        <v>0</v>
      </c>
      <c r="Y377" s="5">
        <f t="shared" si="71"/>
        <v>0</v>
      </c>
    </row>
    <row r="378" spans="1:25" x14ac:dyDescent="0.2">
      <c r="A378" s="5" t="s">
        <v>456</v>
      </c>
      <c r="B378" s="5" t="s">
        <v>66</v>
      </c>
      <c r="C378" s="5" t="s">
        <v>187</v>
      </c>
      <c r="D378" s="5">
        <v>17</v>
      </c>
      <c r="E378" s="6">
        <v>5.1108476347199998</v>
      </c>
      <c r="F378" s="6">
        <v>1.63248864187</v>
      </c>
      <c r="G378" s="6">
        <f t="shared" si="64"/>
        <v>0.7084929339024717</v>
      </c>
      <c r="I378" s="5">
        <v>13302</v>
      </c>
      <c r="J378" s="6">
        <v>4.9340107270500004</v>
      </c>
      <c r="K378" s="6">
        <v>2.2233055418499998</v>
      </c>
      <c r="L378" s="6">
        <f t="shared" si="65"/>
        <v>0.69320008935589761</v>
      </c>
      <c r="N378" s="5">
        <v>364</v>
      </c>
      <c r="O378" s="6">
        <v>7.7274374417100002</v>
      </c>
      <c r="P378" s="6">
        <v>1.0416794145699999</v>
      </c>
      <c r="Q378" s="6">
        <f t="shared" si="66"/>
        <v>0.8880354978724998</v>
      </c>
      <c r="S378" s="6">
        <f t="shared" si="67"/>
        <v>-1.05707916017449E-2</v>
      </c>
      <c r="T378" s="6">
        <f t="shared" si="68"/>
        <v>0.14310813621996421</v>
      </c>
      <c r="V378" s="6">
        <f t="shared" si="69"/>
        <v>0.15367892782170911</v>
      </c>
      <c r="X378" s="5">
        <f t="shared" si="70"/>
        <v>0</v>
      </c>
      <c r="Y378" s="5">
        <f t="shared" si="71"/>
        <v>0</v>
      </c>
    </row>
    <row r="379" spans="1:25" x14ac:dyDescent="0.2">
      <c r="A379" s="5" t="s">
        <v>1475</v>
      </c>
      <c r="B379" s="5" t="s">
        <v>32</v>
      </c>
      <c r="C379" s="5" t="s">
        <v>452</v>
      </c>
      <c r="D379" s="5">
        <v>17</v>
      </c>
      <c r="E379" s="6">
        <v>5.11120971232</v>
      </c>
      <c r="F379" s="6">
        <v>3.9167026648399998</v>
      </c>
      <c r="G379" s="6">
        <f t="shared" si="64"/>
        <v>0.70852370037118306</v>
      </c>
      <c r="I379" s="5">
        <v>8652</v>
      </c>
      <c r="J379" s="6">
        <v>5.5516670252200004</v>
      </c>
      <c r="K379" s="6">
        <v>2.3877594704699998</v>
      </c>
      <c r="L379" s="6">
        <f t="shared" si="65"/>
        <v>0.74442341035635862</v>
      </c>
      <c r="N379" s="5">
        <v>565</v>
      </c>
      <c r="O379" s="6">
        <v>4.1357039306400001</v>
      </c>
      <c r="P379" s="6">
        <v>2.2778644907799999</v>
      </c>
      <c r="Q379" s="6">
        <f t="shared" si="66"/>
        <v>0.61654944065366224</v>
      </c>
      <c r="S379" s="6">
        <f t="shared" si="67"/>
        <v>-1.0540025133033537E-2</v>
      </c>
      <c r="T379" s="6">
        <f t="shared" si="68"/>
        <v>-7.7154599998412343E-2</v>
      </c>
      <c r="V379" s="6">
        <f t="shared" si="69"/>
        <v>-6.6614574865378806E-2</v>
      </c>
      <c r="X379" s="5">
        <f t="shared" si="70"/>
        <v>0</v>
      </c>
      <c r="Y379" s="5">
        <f t="shared" si="71"/>
        <v>0</v>
      </c>
    </row>
    <row r="380" spans="1:25" x14ac:dyDescent="0.2">
      <c r="A380" s="5" t="s">
        <v>1157</v>
      </c>
      <c r="B380" s="5" t="s">
        <v>353</v>
      </c>
      <c r="C380" s="5" t="s">
        <v>84</v>
      </c>
      <c r="D380" s="5">
        <v>22</v>
      </c>
      <c r="E380" s="6">
        <v>5.1129470001800001</v>
      </c>
      <c r="F380" s="6">
        <v>2.3216840296600001</v>
      </c>
      <c r="G380" s="6">
        <f t="shared" si="64"/>
        <v>0.70867129093724202</v>
      </c>
      <c r="I380" s="5">
        <v>2016</v>
      </c>
      <c r="J380" s="6">
        <v>4.4132192861700004</v>
      </c>
      <c r="K380" s="6">
        <v>2.4691268220799998</v>
      </c>
      <c r="L380" s="6">
        <f t="shared" si="65"/>
        <v>0.6447555074171708</v>
      </c>
      <c r="N380" s="5">
        <v>4196</v>
      </c>
      <c r="O380" s="6">
        <v>5.01717129725</v>
      </c>
      <c r="P380" s="6">
        <v>2.55583273364</v>
      </c>
      <c r="Q380" s="6">
        <f t="shared" si="66"/>
        <v>0.70045892904857032</v>
      </c>
      <c r="S380" s="6">
        <f t="shared" si="67"/>
        <v>-1.0392434566974584E-2</v>
      </c>
      <c r="T380" s="6">
        <f t="shared" si="68"/>
        <v>-9.2913014542692074E-2</v>
      </c>
      <c r="V380" s="6">
        <f t="shared" si="69"/>
        <v>-8.252057997571749E-2</v>
      </c>
      <c r="X380" s="5">
        <f t="shared" si="70"/>
        <v>0</v>
      </c>
      <c r="Y380" s="5">
        <f t="shared" si="71"/>
        <v>0</v>
      </c>
    </row>
    <row r="381" spans="1:25" x14ac:dyDescent="0.2">
      <c r="A381" s="5" t="s">
        <v>1008</v>
      </c>
      <c r="B381" s="5" t="s">
        <v>82</v>
      </c>
      <c r="C381" s="5" t="s">
        <v>209</v>
      </c>
      <c r="D381" s="5">
        <v>48</v>
      </c>
      <c r="E381" s="6">
        <v>5.1155969702500004</v>
      </c>
      <c r="F381" s="6">
        <v>2.5560683668699999</v>
      </c>
      <c r="G381" s="6">
        <f t="shared" si="64"/>
        <v>0.70889632148072623</v>
      </c>
      <c r="I381" s="5">
        <v>14443</v>
      </c>
      <c r="J381" s="6">
        <v>4.9185864483500001</v>
      </c>
      <c r="K381" s="6">
        <v>2.6215569032000001</v>
      </c>
      <c r="L381" s="6">
        <f t="shared" si="65"/>
        <v>0.6918403088878885</v>
      </c>
      <c r="N381" s="5">
        <v>994</v>
      </c>
      <c r="O381" s="6">
        <v>4.3872562541400004</v>
      </c>
      <c r="P381" s="6">
        <v>2.2454818531199998</v>
      </c>
      <c r="Q381" s="6">
        <f t="shared" si="66"/>
        <v>0.64219300174224991</v>
      </c>
      <c r="S381" s="6">
        <f t="shared" si="67"/>
        <v>-1.0167404023490367E-2</v>
      </c>
      <c r="T381" s="6">
        <f t="shared" si="68"/>
        <v>-0.10409414037829479</v>
      </c>
      <c r="V381" s="6">
        <f t="shared" si="69"/>
        <v>-9.3926736354804419E-2</v>
      </c>
      <c r="X381" s="5">
        <f t="shared" si="70"/>
        <v>0</v>
      </c>
      <c r="Y381" s="5">
        <f t="shared" si="71"/>
        <v>0</v>
      </c>
    </row>
    <row r="382" spans="1:25" x14ac:dyDescent="0.2">
      <c r="A382" s="5" t="s">
        <v>2009</v>
      </c>
      <c r="B382" s="5" t="s">
        <v>76</v>
      </c>
      <c r="C382" s="5" t="s">
        <v>834</v>
      </c>
      <c r="D382" s="5">
        <v>23</v>
      </c>
      <c r="E382" s="6">
        <v>5.1167258259399997</v>
      </c>
      <c r="F382" s="6">
        <v>2.9561452515400002</v>
      </c>
      <c r="G382" s="6">
        <f t="shared" si="64"/>
        <v>0.70899214640900221</v>
      </c>
      <c r="I382" s="5">
        <v>16361</v>
      </c>
      <c r="J382" s="6">
        <v>4.7445205467099996</v>
      </c>
      <c r="K382" s="6">
        <v>2.2064862707300001</v>
      </c>
      <c r="L382" s="6">
        <f t="shared" si="65"/>
        <v>0.67619233173933591</v>
      </c>
      <c r="N382" s="5">
        <v>509</v>
      </c>
      <c r="O382" s="6">
        <v>5.1466298588699999</v>
      </c>
      <c r="P382" s="6">
        <v>2.87407558036</v>
      </c>
      <c r="Q382" s="6">
        <f t="shared" si="66"/>
        <v>0.71152293529297994</v>
      </c>
      <c r="S382" s="6">
        <f t="shared" si="67"/>
        <v>-1.0071579095214389E-2</v>
      </c>
      <c r="T382" s="6">
        <f t="shared" si="68"/>
        <v>-5.0412183976117353E-2</v>
      </c>
      <c r="V382" s="6">
        <f t="shared" si="69"/>
        <v>-4.0340604880902964E-2</v>
      </c>
      <c r="X382" s="5">
        <f t="shared" si="70"/>
        <v>0</v>
      </c>
      <c r="Y382" s="5">
        <f t="shared" si="71"/>
        <v>0</v>
      </c>
    </row>
    <row r="383" spans="1:25" x14ac:dyDescent="0.2">
      <c r="A383" s="5" t="s">
        <v>1389</v>
      </c>
      <c r="B383" s="5" t="s">
        <v>585</v>
      </c>
      <c r="C383" s="5" t="s">
        <v>17</v>
      </c>
      <c r="D383" s="5">
        <v>30</v>
      </c>
      <c r="E383" s="6">
        <v>5.1169804429500001</v>
      </c>
      <c r="F383" s="6">
        <v>2.6753917787299999</v>
      </c>
      <c r="G383" s="6">
        <f t="shared" si="64"/>
        <v>0.70901375710595971</v>
      </c>
      <c r="I383" s="5">
        <v>1048</v>
      </c>
      <c r="J383" s="6">
        <v>4.40903689677</v>
      </c>
      <c r="K383" s="6">
        <v>2.3222194213599998</v>
      </c>
      <c r="L383" s="6">
        <f t="shared" si="65"/>
        <v>0.64434373320975702</v>
      </c>
      <c r="N383" s="5">
        <v>7393</v>
      </c>
      <c r="O383" s="6">
        <v>5.1576988766699996</v>
      </c>
      <c r="P383" s="6">
        <v>2.8924132905</v>
      </c>
      <c r="Q383" s="6">
        <f t="shared" si="66"/>
        <v>0.71245598300973401</v>
      </c>
      <c r="S383" s="6">
        <f t="shared" si="67"/>
        <v>-1.0049968398256892E-2</v>
      </c>
      <c r="T383" s="6">
        <f t="shared" si="68"/>
        <v>-8.1327734788942174E-2</v>
      </c>
      <c r="V383" s="6">
        <f t="shared" si="69"/>
        <v>-7.1277766390685282E-2</v>
      </c>
      <c r="X383" s="5">
        <f t="shared" si="70"/>
        <v>0</v>
      </c>
      <c r="Y383" s="5">
        <f t="shared" si="71"/>
        <v>0</v>
      </c>
    </row>
    <row r="384" spans="1:25" x14ac:dyDescent="0.2">
      <c r="A384" s="5" t="s">
        <v>1461</v>
      </c>
      <c r="B384" s="5" t="s">
        <v>174</v>
      </c>
      <c r="C384" s="5" t="s">
        <v>80</v>
      </c>
      <c r="D384" s="5">
        <v>60</v>
      </c>
      <c r="E384" s="6">
        <v>5.1193315388</v>
      </c>
      <c r="F384" s="6">
        <v>2.7929907269299998</v>
      </c>
      <c r="G384" s="6">
        <f t="shared" si="64"/>
        <v>0.70921325629548349</v>
      </c>
      <c r="I384" s="5">
        <v>1464</v>
      </c>
      <c r="J384" s="6">
        <v>4.5994960568799996</v>
      </c>
      <c r="K384" s="6">
        <v>2.4251998825399999</v>
      </c>
      <c r="L384" s="6">
        <f t="shared" si="65"/>
        <v>0.66271025087604407</v>
      </c>
      <c r="N384" s="5">
        <v>15845</v>
      </c>
      <c r="O384" s="6">
        <v>4.9936735699700003</v>
      </c>
      <c r="P384" s="6">
        <v>2.4169518162000001</v>
      </c>
      <c r="Q384" s="6">
        <f t="shared" si="66"/>
        <v>0.69842014967047295</v>
      </c>
      <c r="S384" s="6">
        <f t="shared" si="67"/>
        <v>-9.8504692087331147E-3</v>
      </c>
      <c r="T384" s="6">
        <f t="shared" si="68"/>
        <v>-7.6997050461916183E-2</v>
      </c>
      <c r="V384" s="6">
        <f t="shared" si="69"/>
        <v>-6.7146581253183069E-2</v>
      </c>
      <c r="X384" s="5">
        <f t="shared" si="70"/>
        <v>0</v>
      </c>
      <c r="Y384" s="5">
        <f t="shared" si="71"/>
        <v>0</v>
      </c>
    </row>
    <row r="385" spans="1:25" x14ac:dyDescent="0.2">
      <c r="A385" s="5" t="s">
        <v>2021</v>
      </c>
      <c r="B385" s="5" t="s">
        <v>76</v>
      </c>
      <c r="C385" s="5" t="s">
        <v>17</v>
      </c>
      <c r="D385" s="5">
        <v>328</v>
      </c>
      <c r="E385" s="6">
        <v>5.1206557558499997</v>
      </c>
      <c r="F385" s="6">
        <v>2.6691692383299999</v>
      </c>
      <c r="G385" s="6">
        <f t="shared" si="64"/>
        <v>0.70932558068501927</v>
      </c>
      <c r="I385" s="5">
        <v>16361</v>
      </c>
      <c r="J385" s="6">
        <v>4.7445205467099996</v>
      </c>
      <c r="K385" s="6">
        <v>2.2064862707300001</v>
      </c>
      <c r="L385" s="6">
        <f t="shared" si="65"/>
        <v>0.67619233173933591</v>
      </c>
      <c r="N385" s="5">
        <v>7393</v>
      </c>
      <c r="O385" s="6">
        <v>5.1576988766699996</v>
      </c>
      <c r="P385" s="6">
        <v>2.8924132905</v>
      </c>
      <c r="Q385" s="6">
        <f t="shared" si="66"/>
        <v>0.71245598300973401</v>
      </c>
      <c r="S385" s="6">
        <f t="shared" si="67"/>
        <v>-9.7381448191973252E-3</v>
      </c>
      <c r="T385" s="6">
        <f t="shared" si="68"/>
        <v>-4.9479136259363288E-2</v>
      </c>
      <c r="V385" s="6">
        <f t="shared" si="69"/>
        <v>-3.9740991440165963E-2</v>
      </c>
      <c r="X385" s="5">
        <f t="shared" si="70"/>
        <v>0</v>
      </c>
      <c r="Y385" s="5">
        <f t="shared" si="71"/>
        <v>0</v>
      </c>
    </row>
    <row r="386" spans="1:25" x14ac:dyDescent="0.2">
      <c r="A386" s="5" t="s">
        <v>1861</v>
      </c>
      <c r="B386" s="5" t="s">
        <v>192</v>
      </c>
      <c r="C386" s="5" t="s">
        <v>314</v>
      </c>
      <c r="D386" s="5">
        <v>15</v>
      </c>
      <c r="E386" s="6">
        <v>5.1223562738700004</v>
      </c>
      <c r="F386" s="6">
        <v>1.5317604098499999</v>
      </c>
      <c r="G386" s="6">
        <f t="shared" si="64"/>
        <v>0.70946978155037121</v>
      </c>
      <c r="I386" s="5">
        <v>1225</v>
      </c>
      <c r="J386" s="6">
        <v>4.7658317742699996</v>
      </c>
      <c r="K386" s="6">
        <v>1.83488224554</v>
      </c>
      <c r="L386" s="6">
        <f t="shared" si="65"/>
        <v>0.67813870842678725</v>
      </c>
      <c r="N386" s="5">
        <v>1465</v>
      </c>
      <c r="O386" s="6">
        <v>5.0354087665799998</v>
      </c>
      <c r="P386" s="6">
        <v>2.2895434377299999</v>
      </c>
      <c r="Q386" s="6">
        <f t="shared" si="66"/>
        <v>0.70203473166506525</v>
      </c>
      <c r="S386" s="6">
        <f t="shared" si="67"/>
        <v>-9.5939439538453852E-3</v>
      </c>
      <c r="T386" s="6">
        <f t="shared" si="68"/>
        <v>-5.79540109165807E-2</v>
      </c>
      <c r="V386" s="6">
        <f t="shared" si="69"/>
        <v>-4.8360066962735315E-2</v>
      </c>
      <c r="X386" s="5">
        <f t="shared" si="70"/>
        <v>0</v>
      </c>
      <c r="Y386" s="5">
        <f t="shared" si="71"/>
        <v>0</v>
      </c>
    </row>
    <row r="387" spans="1:25" x14ac:dyDescent="0.2">
      <c r="A387" s="5" t="s">
        <v>1758</v>
      </c>
      <c r="B387" s="5" t="s">
        <v>70</v>
      </c>
      <c r="C387" s="5" t="s">
        <v>314</v>
      </c>
      <c r="D387" s="5">
        <v>105</v>
      </c>
      <c r="E387" s="6">
        <v>5.12358062771</v>
      </c>
      <c r="F387" s="6">
        <v>2.41191160803</v>
      </c>
      <c r="G387" s="6">
        <f t="shared" si="64"/>
        <v>0.70957357491241269</v>
      </c>
      <c r="I387" s="5">
        <v>1884</v>
      </c>
      <c r="J387" s="6">
        <v>6.0356604423500002</v>
      </c>
      <c r="K387" s="6">
        <v>2.68865655347</v>
      </c>
      <c r="L387" s="6">
        <f t="shared" si="65"/>
        <v>0.78072479900252911</v>
      </c>
      <c r="N387" s="5">
        <v>1465</v>
      </c>
      <c r="O387" s="6">
        <v>5.0354087665799998</v>
      </c>
      <c r="P387" s="6">
        <v>2.2895434377299999</v>
      </c>
      <c r="Q387" s="6">
        <f t="shared" si="66"/>
        <v>0.70203473166506525</v>
      </c>
      <c r="S387" s="6">
        <f t="shared" si="67"/>
        <v>-9.4901505918039142E-3</v>
      </c>
      <c r="T387" s="6">
        <f t="shared" si="68"/>
        <v>4.4632079659161161E-2</v>
      </c>
      <c r="V387" s="6">
        <f t="shared" si="69"/>
        <v>5.4122230250965075E-2</v>
      </c>
      <c r="X387" s="5">
        <f t="shared" si="70"/>
        <v>0</v>
      </c>
      <c r="Y387" s="5">
        <f t="shared" si="71"/>
        <v>0</v>
      </c>
    </row>
    <row r="388" spans="1:25" x14ac:dyDescent="0.2">
      <c r="A388" s="5" t="s">
        <v>2288</v>
      </c>
      <c r="B388" s="5" t="s">
        <v>43</v>
      </c>
      <c r="C388" s="5" t="s">
        <v>386</v>
      </c>
      <c r="D388" s="5">
        <v>13</v>
      </c>
      <c r="E388" s="6">
        <v>5.1244487238899996</v>
      </c>
      <c r="F388" s="6">
        <v>2.7280846190500001</v>
      </c>
      <c r="G388" s="6">
        <f t="shared" si="64"/>
        <v>0.70964715186437144</v>
      </c>
      <c r="I388" s="5">
        <v>10642</v>
      </c>
      <c r="J388" s="6">
        <v>4.8755316934600001</v>
      </c>
      <c r="K388" s="6">
        <v>2.4898385973699999</v>
      </c>
      <c r="L388" s="6">
        <f t="shared" si="65"/>
        <v>0.68802198392059388</v>
      </c>
      <c r="N388" s="5">
        <v>256</v>
      </c>
      <c r="O388" s="6">
        <v>5.2039649642699999</v>
      </c>
      <c r="P388" s="6">
        <v>1.66342329732</v>
      </c>
      <c r="Q388" s="6">
        <f t="shared" si="66"/>
        <v>0.71633436400879757</v>
      </c>
      <c r="S388" s="6">
        <f t="shared" si="67"/>
        <v>-9.4165736398451605E-3</v>
      </c>
      <c r="T388" s="6">
        <f t="shared" si="68"/>
        <v>-3.3771103079041742E-2</v>
      </c>
      <c r="V388" s="6">
        <f t="shared" si="69"/>
        <v>-2.4354529439196582E-2</v>
      </c>
      <c r="X388" s="5">
        <f t="shared" si="70"/>
        <v>0</v>
      </c>
      <c r="Y388" s="5">
        <f t="shared" si="71"/>
        <v>0</v>
      </c>
    </row>
    <row r="389" spans="1:25" x14ac:dyDescent="0.2">
      <c r="A389" s="5" t="s">
        <v>1576</v>
      </c>
      <c r="B389" s="5" t="s">
        <v>73</v>
      </c>
      <c r="C389" s="5" t="s">
        <v>68</v>
      </c>
      <c r="D389" s="5">
        <v>687</v>
      </c>
      <c r="E389" s="6">
        <v>5.12467875862</v>
      </c>
      <c r="F389" s="6">
        <v>2.5258881996799998</v>
      </c>
      <c r="G389" s="6">
        <f t="shared" si="64"/>
        <v>0.7096666467558288</v>
      </c>
      <c r="I389" s="5">
        <v>52946</v>
      </c>
      <c r="J389" s="6">
        <v>4.4906094006200004</v>
      </c>
      <c r="K389" s="6">
        <v>2.29447733699</v>
      </c>
      <c r="L389" s="6">
        <f t="shared" si="65"/>
        <v>0.65230528117433706</v>
      </c>
      <c r="N389" s="5">
        <v>3305</v>
      </c>
      <c r="O389" s="6">
        <v>5.1794478547100002</v>
      </c>
      <c r="P389" s="6">
        <v>2.3563983797599999</v>
      </c>
      <c r="Q389" s="6">
        <f t="shared" si="66"/>
        <v>0.7142834650669363</v>
      </c>
      <c r="S389" s="6">
        <f t="shared" si="67"/>
        <v>-9.3970787483877993E-3</v>
      </c>
      <c r="T389" s="6">
        <f t="shared" si="68"/>
        <v>-7.1538704767159844E-2</v>
      </c>
      <c r="V389" s="6">
        <f t="shared" si="69"/>
        <v>-6.2141626018772045E-2</v>
      </c>
      <c r="X389" s="5">
        <f t="shared" si="70"/>
        <v>0</v>
      </c>
      <c r="Y389" s="5">
        <f t="shared" si="71"/>
        <v>0</v>
      </c>
    </row>
    <row r="390" spans="1:25" x14ac:dyDescent="0.2">
      <c r="A390" s="5" t="s">
        <v>1905</v>
      </c>
      <c r="B390" s="5" t="s">
        <v>353</v>
      </c>
      <c r="C390" s="5" t="s">
        <v>88</v>
      </c>
      <c r="D390" s="5">
        <v>54</v>
      </c>
      <c r="E390" s="6">
        <v>5.1247019765899999</v>
      </c>
      <c r="F390" s="6">
        <v>2.38450777602</v>
      </c>
      <c r="G390" s="6">
        <f t="shared" si="64"/>
        <v>0.70966861437446105</v>
      </c>
      <c r="I390" s="5">
        <v>2016</v>
      </c>
      <c r="J390" s="6">
        <v>4.4132192861700004</v>
      </c>
      <c r="K390" s="6">
        <v>2.4691268220799998</v>
      </c>
      <c r="L390" s="6">
        <f t="shared" si="65"/>
        <v>0.6447555074171708</v>
      </c>
      <c r="N390" s="5">
        <v>6952</v>
      </c>
      <c r="O390" s="6">
        <v>5.4702460031699998</v>
      </c>
      <c r="P390" s="6">
        <v>2.3721878427099998</v>
      </c>
      <c r="Q390" s="6">
        <f t="shared" si="66"/>
        <v>0.73800685748826012</v>
      </c>
      <c r="S390" s="6">
        <f t="shared" si="67"/>
        <v>-9.3951111297555512E-3</v>
      </c>
      <c r="T390" s="6">
        <f t="shared" si="68"/>
        <v>-5.5365086103002281E-2</v>
      </c>
      <c r="V390" s="6">
        <f t="shared" si="69"/>
        <v>-4.596997497324673E-2</v>
      </c>
      <c r="X390" s="5">
        <f t="shared" si="70"/>
        <v>0</v>
      </c>
      <c r="Y390" s="5">
        <f t="shared" si="71"/>
        <v>0</v>
      </c>
    </row>
    <row r="391" spans="1:25" x14ac:dyDescent="0.2">
      <c r="A391" s="5" t="s">
        <v>844</v>
      </c>
      <c r="B391" s="5" t="s">
        <v>76</v>
      </c>
      <c r="C391" s="5" t="s">
        <v>486</v>
      </c>
      <c r="D391" s="5">
        <v>25</v>
      </c>
      <c r="E391" s="6">
        <v>5.1282500784599998</v>
      </c>
      <c r="F391" s="6">
        <v>2.32592271642</v>
      </c>
      <c r="G391" s="6">
        <f t="shared" si="64"/>
        <v>0.70996919534209046</v>
      </c>
      <c r="I391" s="5">
        <v>16361</v>
      </c>
      <c r="J391" s="6">
        <v>4.7445205467099996</v>
      </c>
      <c r="K391" s="6">
        <v>2.2064862707300001</v>
      </c>
      <c r="L391" s="6">
        <f t="shared" si="65"/>
        <v>0.67619233173933591</v>
      </c>
      <c r="N391" s="5">
        <v>652</v>
      </c>
      <c r="O391" s="6">
        <v>4.4273002954800003</v>
      </c>
      <c r="P391" s="6">
        <v>2.2895165873400001</v>
      </c>
      <c r="Q391" s="6">
        <f t="shared" si="66"/>
        <v>0.64613898035852846</v>
      </c>
      <c r="S391" s="6">
        <f t="shared" si="67"/>
        <v>-9.0945301621261354E-3</v>
      </c>
      <c r="T391" s="6">
        <f t="shared" si="68"/>
        <v>-0.11579613891056884</v>
      </c>
      <c r="V391" s="6">
        <f t="shared" si="69"/>
        <v>-0.1067016087484427</v>
      </c>
      <c r="X391" s="5">
        <f t="shared" si="70"/>
        <v>0</v>
      </c>
      <c r="Y391" s="5">
        <f t="shared" si="71"/>
        <v>0</v>
      </c>
    </row>
    <row r="392" spans="1:25" x14ac:dyDescent="0.2">
      <c r="A392" s="5" t="s">
        <v>1624</v>
      </c>
      <c r="B392" s="5" t="s">
        <v>159</v>
      </c>
      <c r="C392" s="5" t="s">
        <v>243</v>
      </c>
      <c r="D392" s="5">
        <v>90</v>
      </c>
      <c r="E392" s="6">
        <v>5.1307304498099997</v>
      </c>
      <c r="F392" s="6">
        <v>2.28382595226</v>
      </c>
      <c r="G392" s="6">
        <f t="shared" si="64"/>
        <v>0.710179198979079</v>
      </c>
      <c r="I392" s="5">
        <v>27700</v>
      </c>
      <c r="J392" s="6">
        <v>5.0751039242299996</v>
      </c>
      <c r="K392" s="6">
        <v>2.45352656803</v>
      </c>
      <c r="L392" s="6">
        <f t="shared" si="65"/>
        <v>0.70544493983796264</v>
      </c>
      <c r="N392" s="5">
        <v>1228</v>
      </c>
      <c r="O392" s="6">
        <v>4.6101142484900004</v>
      </c>
      <c r="P392" s="6">
        <v>2.2852567614299999</v>
      </c>
      <c r="Q392" s="6">
        <f t="shared" si="66"/>
        <v>0.66371168826903082</v>
      </c>
      <c r="S392" s="6">
        <f t="shared" si="67"/>
        <v>-8.8845265251376038E-3</v>
      </c>
      <c r="T392" s="6">
        <f t="shared" si="68"/>
        <v>-6.8970822901439743E-2</v>
      </c>
      <c r="V392" s="6">
        <f t="shared" si="69"/>
        <v>-6.008629637630214E-2</v>
      </c>
      <c r="X392" s="5">
        <f t="shared" si="70"/>
        <v>0</v>
      </c>
      <c r="Y392" s="5">
        <f t="shared" si="71"/>
        <v>0</v>
      </c>
    </row>
    <row r="393" spans="1:25" x14ac:dyDescent="0.2">
      <c r="A393" s="5" t="s">
        <v>2247</v>
      </c>
      <c r="B393" s="5" t="s">
        <v>48</v>
      </c>
      <c r="C393" s="5" t="s">
        <v>235</v>
      </c>
      <c r="D393" s="5">
        <v>53</v>
      </c>
      <c r="E393" s="6">
        <v>5.13076340806</v>
      </c>
      <c r="F393" s="6">
        <v>2.7827693868000001</v>
      </c>
      <c r="G393" s="6">
        <f t="shared" si="64"/>
        <v>0.71018198874561911</v>
      </c>
      <c r="I393" s="5">
        <v>5949</v>
      </c>
      <c r="J393" s="6">
        <v>5.5424159808000004</v>
      </c>
      <c r="K393" s="6">
        <v>2.70526506702</v>
      </c>
      <c r="L393" s="6">
        <f t="shared" si="65"/>
        <v>0.74369911823190116</v>
      </c>
      <c r="N393" s="5">
        <v>1521</v>
      </c>
      <c r="O393" s="6">
        <v>4.5576099688599996</v>
      </c>
      <c r="P393" s="6">
        <v>2.3325081138899999</v>
      </c>
      <c r="Q393" s="6">
        <f t="shared" si="66"/>
        <v>0.65873715638195551</v>
      </c>
      <c r="S393" s="6">
        <f t="shared" si="67"/>
        <v>-8.8817367585974916E-3</v>
      </c>
      <c r="T393" s="6">
        <f t="shared" si="68"/>
        <v>-3.5691176394576529E-2</v>
      </c>
      <c r="V393" s="6">
        <f t="shared" si="69"/>
        <v>-2.6809439635979038E-2</v>
      </c>
      <c r="X393" s="5">
        <f t="shared" si="70"/>
        <v>0</v>
      </c>
      <c r="Y393" s="5">
        <f t="shared" si="71"/>
        <v>0</v>
      </c>
    </row>
    <row r="394" spans="1:25" x14ac:dyDescent="0.2">
      <c r="A394" s="5" t="s">
        <v>1221</v>
      </c>
      <c r="B394" s="5" t="s">
        <v>86</v>
      </c>
      <c r="C394" s="5" t="s">
        <v>251</v>
      </c>
      <c r="D394" s="5">
        <v>13</v>
      </c>
      <c r="E394" s="6">
        <v>5.1317930989500002</v>
      </c>
      <c r="F394" s="6">
        <v>2.7879878658299999</v>
      </c>
      <c r="G394" s="6">
        <f t="shared" si="64"/>
        <v>0.71026913838962613</v>
      </c>
      <c r="I394" s="5">
        <v>2283</v>
      </c>
      <c r="J394" s="6">
        <v>4.9442314355299999</v>
      </c>
      <c r="K394" s="6">
        <v>1.9905038854499999</v>
      </c>
      <c r="L394" s="6">
        <f t="shared" si="65"/>
        <v>0.69409879153487242</v>
      </c>
      <c r="N394" s="5">
        <v>1132</v>
      </c>
      <c r="O394" s="6">
        <v>4.5270863016199998</v>
      </c>
      <c r="P394" s="6">
        <v>2.3839835205900002</v>
      </c>
      <c r="Q394" s="6">
        <f t="shared" si="66"/>
        <v>0.65581877370004393</v>
      </c>
      <c r="S394" s="6">
        <f t="shared" si="67"/>
        <v>-8.7945871145904686E-3</v>
      </c>
      <c r="T394" s="6">
        <f t="shared" si="68"/>
        <v>-8.820988577351685E-2</v>
      </c>
      <c r="V394" s="6">
        <f t="shared" si="69"/>
        <v>-7.9415298658926381E-2</v>
      </c>
      <c r="X394" s="5">
        <f t="shared" si="70"/>
        <v>0</v>
      </c>
      <c r="Y394" s="5">
        <f t="shared" si="71"/>
        <v>0</v>
      </c>
    </row>
    <row r="395" spans="1:25" x14ac:dyDescent="0.2">
      <c r="A395" s="5" t="s">
        <v>2049</v>
      </c>
      <c r="B395" s="5" t="s">
        <v>80</v>
      </c>
      <c r="C395" s="5" t="s">
        <v>66</v>
      </c>
      <c r="D395" s="5">
        <v>1511</v>
      </c>
      <c r="E395" s="6">
        <v>5.1335203680100001</v>
      </c>
      <c r="F395" s="6">
        <v>2.2057409639899999</v>
      </c>
      <c r="G395" s="6">
        <f t="shared" si="64"/>
        <v>0.71041528948983634</v>
      </c>
      <c r="I395" s="5">
        <v>15845</v>
      </c>
      <c r="J395" s="6">
        <v>4.9936735699700003</v>
      </c>
      <c r="K395" s="6">
        <v>2.4169518162000001</v>
      </c>
      <c r="L395" s="6">
        <f t="shared" si="65"/>
        <v>0.69842014967047295</v>
      </c>
      <c r="N395" s="5">
        <v>13302</v>
      </c>
      <c r="O395" s="6">
        <v>4.9340107270500004</v>
      </c>
      <c r="P395" s="6">
        <v>2.2233055418499998</v>
      </c>
      <c r="Q395" s="6">
        <f t="shared" si="66"/>
        <v>0.69320008935589761</v>
      </c>
      <c r="S395" s="6">
        <f t="shared" si="67"/>
        <v>-8.6484360143802563E-3</v>
      </c>
      <c r="T395" s="6">
        <f t="shared" si="68"/>
        <v>-4.6507211982062646E-2</v>
      </c>
      <c r="V395" s="6">
        <f t="shared" si="69"/>
        <v>-3.785877596768239E-2</v>
      </c>
      <c r="X395" s="5">
        <f t="shared" si="70"/>
        <v>0</v>
      </c>
      <c r="Y395" s="5">
        <f t="shared" si="71"/>
        <v>0</v>
      </c>
    </row>
    <row r="396" spans="1:25" x14ac:dyDescent="0.2">
      <c r="A396" s="5" t="s">
        <v>2118</v>
      </c>
      <c r="B396" s="5" t="s">
        <v>126</v>
      </c>
      <c r="C396" s="5" t="s">
        <v>243</v>
      </c>
      <c r="D396" s="5">
        <v>15</v>
      </c>
      <c r="E396" s="6">
        <v>5.13881839002</v>
      </c>
      <c r="F396" s="6">
        <v>3.1147428722699999</v>
      </c>
      <c r="G396" s="6">
        <f t="shared" si="64"/>
        <v>0.71086326963966606</v>
      </c>
      <c r="I396" s="5">
        <v>3429</v>
      </c>
      <c r="J396" s="6">
        <v>5.3922260548400001</v>
      </c>
      <c r="K396" s="6">
        <v>2.6670853000400001</v>
      </c>
      <c r="L396" s="6">
        <f t="shared" si="65"/>
        <v>0.73176809055837244</v>
      </c>
      <c r="N396" s="5">
        <v>1228</v>
      </c>
      <c r="O396" s="6">
        <v>4.6101142484900004</v>
      </c>
      <c r="P396" s="6">
        <v>2.2852567614299999</v>
      </c>
      <c r="Q396" s="6">
        <f t="shared" si="66"/>
        <v>0.66371168826903082</v>
      </c>
      <c r="S396" s="6">
        <f t="shared" si="67"/>
        <v>-8.2004558645505377E-3</v>
      </c>
      <c r="T396" s="6">
        <f t="shared" si="68"/>
        <v>-4.2647672181029939E-2</v>
      </c>
      <c r="V396" s="6">
        <f t="shared" si="69"/>
        <v>-3.4447216316479401E-2</v>
      </c>
      <c r="X396" s="5">
        <f t="shared" si="70"/>
        <v>0</v>
      </c>
      <c r="Y396" s="5">
        <f t="shared" si="71"/>
        <v>0</v>
      </c>
    </row>
    <row r="397" spans="1:25" x14ac:dyDescent="0.2">
      <c r="A397" s="5" t="s">
        <v>1523</v>
      </c>
      <c r="B397" s="5" t="s">
        <v>88</v>
      </c>
      <c r="C397" s="5" t="s">
        <v>120</v>
      </c>
      <c r="D397" s="5">
        <v>28</v>
      </c>
      <c r="E397" s="6">
        <v>5.1390032408200002</v>
      </c>
      <c r="F397" s="6">
        <v>2.7644483026</v>
      </c>
      <c r="G397" s="6">
        <f t="shared" si="64"/>
        <v>0.71087889156526618</v>
      </c>
      <c r="I397" s="5">
        <v>6952</v>
      </c>
      <c r="J397" s="6">
        <v>5.4702460031699998</v>
      </c>
      <c r="K397" s="6">
        <v>2.3721878427099998</v>
      </c>
      <c r="L397" s="6">
        <f t="shared" si="65"/>
        <v>0.73800685748826012</v>
      </c>
      <c r="N397" s="5">
        <v>1244</v>
      </c>
      <c r="O397" s="6">
        <v>4.2433118677700001</v>
      </c>
      <c r="P397" s="6">
        <v>2.5858253855500002</v>
      </c>
      <c r="Q397" s="6">
        <f t="shared" si="66"/>
        <v>0.62770495198207954</v>
      </c>
      <c r="S397" s="6">
        <f t="shared" si="67"/>
        <v>-8.1848339389504199E-3</v>
      </c>
      <c r="T397" s="6">
        <f t="shared" si="68"/>
        <v>-7.2415641538093545E-2</v>
      </c>
      <c r="V397" s="6">
        <f t="shared" si="69"/>
        <v>-6.4230807599143125E-2</v>
      </c>
      <c r="X397" s="5">
        <f t="shared" si="70"/>
        <v>0</v>
      </c>
      <c r="Y397" s="5">
        <f t="shared" si="71"/>
        <v>0</v>
      </c>
    </row>
    <row r="398" spans="1:25" x14ac:dyDescent="0.2">
      <c r="A398" s="5" t="s">
        <v>1489</v>
      </c>
      <c r="B398" s="5" t="s">
        <v>73</v>
      </c>
      <c r="C398" s="5" t="s">
        <v>834</v>
      </c>
      <c r="D398" s="5">
        <v>63</v>
      </c>
      <c r="E398" s="6">
        <v>5.13937917268</v>
      </c>
      <c r="F398" s="6">
        <v>2.7943013031300001</v>
      </c>
      <c r="G398" s="6">
        <f t="shared" si="64"/>
        <v>0.71091066020859428</v>
      </c>
      <c r="I398" s="5">
        <v>52946</v>
      </c>
      <c r="J398" s="6">
        <v>4.4906094006200004</v>
      </c>
      <c r="K398" s="6">
        <v>2.29447733699</v>
      </c>
      <c r="L398" s="6">
        <f t="shared" si="65"/>
        <v>0.65230528117433706</v>
      </c>
      <c r="N398" s="5">
        <v>509</v>
      </c>
      <c r="O398" s="6">
        <v>5.1466298588699999</v>
      </c>
      <c r="P398" s="6">
        <v>2.87407558036</v>
      </c>
      <c r="Q398" s="6">
        <f t="shared" si="66"/>
        <v>0.71152293529297994</v>
      </c>
      <c r="S398" s="6">
        <f t="shared" si="67"/>
        <v>-8.1530652956223193E-3</v>
      </c>
      <c r="T398" s="6">
        <f t="shared" si="68"/>
        <v>-7.4299234541116199E-2</v>
      </c>
      <c r="V398" s="6">
        <f t="shared" si="69"/>
        <v>-6.614616924549388E-2</v>
      </c>
      <c r="X398" s="5">
        <f t="shared" si="70"/>
        <v>0</v>
      </c>
      <c r="Y398" s="5">
        <f t="shared" si="71"/>
        <v>0</v>
      </c>
    </row>
    <row r="399" spans="1:25" x14ac:dyDescent="0.2">
      <c r="A399" s="5" t="s">
        <v>1015</v>
      </c>
      <c r="B399" s="5" t="s">
        <v>353</v>
      </c>
      <c r="C399" s="5" t="s">
        <v>82</v>
      </c>
      <c r="D399" s="5">
        <v>119</v>
      </c>
      <c r="E399" s="6">
        <v>5.1398006028500003</v>
      </c>
      <c r="F399" s="6">
        <v>3.0036312379700001</v>
      </c>
      <c r="G399" s="6">
        <f t="shared" si="64"/>
        <v>0.71094627098716578</v>
      </c>
      <c r="I399" s="5">
        <v>2016</v>
      </c>
      <c r="J399" s="6">
        <v>4.4132192861700004</v>
      </c>
      <c r="K399" s="6">
        <v>2.4691268220799998</v>
      </c>
      <c r="L399" s="6">
        <f t="shared" si="65"/>
        <v>0.6447555074171708</v>
      </c>
      <c r="N399" s="5">
        <v>14443</v>
      </c>
      <c r="O399" s="6">
        <v>4.9185864483500001</v>
      </c>
      <c r="P399" s="6">
        <v>2.6215569032000001</v>
      </c>
      <c r="Q399" s="6">
        <f t="shared" si="66"/>
        <v>0.6918403088878885</v>
      </c>
      <c r="S399" s="6">
        <f t="shared" si="67"/>
        <v>-8.117454517050815E-3</v>
      </c>
      <c r="T399" s="6">
        <f t="shared" si="68"/>
        <v>-0.1015316347033739</v>
      </c>
      <c r="V399" s="6">
        <f t="shared" si="69"/>
        <v>-9.3414180186323081E-2</v>
      </c>
      <c r="X399" s="5">
        <f t="shared" si="70"/>
        <v>0</v>
      </c>
      <c r="Y399" s="5">
        <f t="shared" si="71"/>
        <v>0</v>
      </c>
    </row>
    <row r="400" spans="1:25" x14ac:dyDescent="0.2">
      <c r="A400" s="5" t="s">
        <v>1421</v>
      </c>
      <c r="B400" s="5" t="s">
        <v>591</v>
      </c>
      <c r="C400" s="5" t="s">
        <v>353</v>
      </c>
      <c r="D400" s="5">
        <v>16</v>
      </c>
      <c r="E400" s="6">
        <v>5.1399345576500002</v>
      </c>
      <c r="F400" s="6">
        <v>2.3897298396900002</v>
      </c>
      <c r="G400" s="6">
        <f t="shared" si="64"/>
        <v>0.71095758953371568</v>
      </c>
      <c r="I400" s="5">
        <v>1340</v>
      </c>
      <c r="J400" s="6">
        <v>5.1929228396799996</v>
      </c>
      <c r="K400" s="6">
        <v>2.2729940066999998</v>
      </c>
      <c r="L400" s="6">
        <f t="shared" si="65"/>
        <v>0.71541186957172542</v>
      </c>
      <c r="N400" s="5">
        <v>2016</v>
      </c>
      <c r="O400" s="6">
        <v>4.4132192861700004</v>
      </c>
      <c r="P400" s="6">
        <v>2.4691268220799998</v>
      </c>
      <c r="Q400" s="6">
        <f t="shared" si="66"/>
        <v>0.6447555074171708</v>
      </c>
      <c r="S400" s="6">
        <f t="shared" si="67"/>
        <v>-8.1061359705009162E-3</v>
      </c>
      <c r="T400" s="6">
        <f t="shared" si="68"/>
        <v>-7.7960074019536973E-2</v>
      </c>
      <c r="V400" s="6">
        <f t="shared" si="69"/>
        <v>-6.9853938049036057E-2</v>
      </c>
      <c r="X400" s="5">
        <f t="shared" si="70"/>
        <v>0</v>
      </c>
      <c r="Y400" s="5">
        <f t="shared" si="71"/>
        <v>0</v>
      </c>
    </row>
    <row r="401" spans="1:25" x14ac:dyDescent="0.2">
      <c r="A401" s="5" t="s">
        <v>1033</v>
      </c>
      <c r="B401" s="5" t="s">
        <v>353</v>
      </c>
      <c r="C401" s="5" t="s">
        <v>66</v>
      </c>
      <c r="D401" s="5">
        <v>91</v>
      </c>
      <c r="E401" s="6">
        <v>5.14159587292</v>
      </c>
      <c r="F401" s="6">
        <v>2.2598408053200001</v>
      </c>
      <c r="G401" s="6">
        <f t="shared" si="64"/>
        <v>0.71109793830097634</v>
      </c>
      <c r="I401" s="5">
        <v>2016</v>
      </c>
      <c r="J401" s="6">
        <v>4.4132192861700004</v>
      </c>
      <c r="K401" s="6">
        <v>2.4691268220799998</v>
      </c>
      <c r="L401" s="6">
        <f t="shared" si="65"/>
        <v>0.6447555074171708</v>
      </c>
      <c r="N401" s="5">
        <v>13302</v>
      </c>
      <c r="O401" s="6">
        <v>4.9340107270500004</v>
      </c>
      <c r="P401" s="6">
        <v>2.2233055418499998</v>
      </c>
      <c r="Q401" s="6">
        <f t="shared" si="66"/>
        <v>0.69320008935589761</v>
      </c>
      <c r="S401" s="6">
        <f t="shared" si="67"/>
        <v>-7.9657872032402599E-3</v>
      </c>
      <c r="T401" s="6">
        <f t="shared" si="68"/>
        <v>-0.10017185423536479</v>
      </c>
      <c r="V401" s="6">
        <f t="shared" si="69"/>
        <v>-9.2206067032124528E-2</v>
      </c>
      <c r="X401" s="5">
        <f t="shared" si="70"/>
        <v>0</v>
      </c>
      <c r="Y401" s="5">
        <f t="shared" si="71"/>
        <v>0</v>
      </c>
    </row>
    <row r="402" spans="1:25" x14ac:dyDescent="0.2">
      <c r="A402" s="5" t="s">
        <v>2607</v>
      </c>
      <c r="B402" s="5" t="s">
        <v>174</v>
      </c>
      <c r="C402" s="5" t="s">
        <v>182</v>
      </c>
      <c r="D402" s="5">
        <v>14</v>
      </c>
      <c r="E402" s="6">
        <v>5.1418136806500003</v>
      </c>
      <c r="F402" s="6">
        <v>3.25755639524</v>
      </c>
      <c r="G402" s="6">
        <f t="shared" si="64"/>
        <v>0.71111633544732678</v>
      </c>
      <c r="I402" s="5">
        <v>1464</v>
      </c>
      <c r="J402" s="6">
        <v>4.5994960568799996</v>
      </c>
      <c r="K402" s="6">
        <v>2.4251998825399999</v>
      </c>
      <c r="L402" s="6">
        <f t="shared" si="65"/>
        <v>0.66271025087604407</v>
      </c>
      <c r="N402" s="5">
        <v>3249</v>
      </c>
      <c r="O402" s="6">
        <v>5.8772257438700004</v>
      </c>
      <c r="P402" s="6">
        <v>2.5509635804299999</v>
      </c>
      <c r="Q402" s="6">
        <f t="shared" si="66"/>
        <v>0.76917237225841761</v>
      </c>
      <c r="S402" s="6">
        <f t="shared" si="67"/>
        <v>-7.9473900568898248E-3</v>
      </c>
      <c r="T402" s="6">
        <f t="shared" si="68"/>
        <v>-6.2448278739715146E-3</v>
      </c>
      <c r="V402" s="6">
        <f t="shared" si="69"/>
        <v>1.7025621829183102E-3</v>
      </c>
      <c r="X402" s="5">
        <f t="shared" si="70"/>
        <v>0</v>
      </c>
      <c r="Y402" s="5">
        <f t="shared" si="71"/>
        <v>0</v>
      </c>
    </row>
    <row r="403" spans="1:25" x14ac:dyDescent="0.2">
      <c r="A403" s="5" t="s">
        <v>1799</v>
      </c>
      <c r="B403" s="5" t="s">
        <v>66</v>
      </c>
      <c r="C403" s="5" t="s">
        <v>1800</v>
      </c>
      <c r="D403" s="5">
        <v>19</v>
      </c>
      <c r="E403" s="6">
        <v>5.1424486896800001</v>
      </c>
      <c r="F403" s="6">
        <v>2.6627018551599999</v>
      </c>
      <c r="G403" s="6">
        <f t="shared" si="64"/>
        <v>0.71116996708528146</v>
      </c>
      <c r="I403" s="5">
        <v>13302</v>
      </c>
      <c r="J403" s="6">
        <v>4.9340107270500004</v>
      </c>
      <c r="K403" s="6">
        <v>2.2233055418499998</v>
      </c>
      <c r="L403" s="6">
        <f t="shared" si="65"/>
        <v>0.69320008935589761</v>
      </c>
      <c r="N403" s="5">
        <v>119</v>
      </c>
      <c r="O403" s="6">
        <v>6.1491680365099999</v>
      </c>
      <c r="P403" s="6">
        <v>5.0259612786499996</v>
      </c>
      <c r="Q403" s="6">
        <f t="shared" si="66"/>
        <v>0.78881636104463648</v>
      </c>
      <c r="S403" s="6">
        <f t="shared" si="67"/>
        <v>-7.8937584189351373E-3</v>
      </c>
      <c r="T403" s="6">
        <f t="shared" si="68"/>
        <v>4.3888999392100891E-2</v>
      </c>
      <c r="V403" s="6">
        <f t="shared" si="69"/>
        <v>5.1782757811036029E-2</v>
      </c>
      <c r="X403" s="5">
        <f t="shared" si="70"/>
        <v>0</v>
      </c>
      <c r="Y403" s="5">
        <f t="shared" si="71"/>
        <v>0</v>
      </c>
    </row>
    <row r="404" spans="1:25" x14ac:dyDescent="0.2">
      <c r="A404" s="5" t="s">
        <v>2175</v>
      </c>
      <c r="B404" s="5" t="s">
        <v>48</v>
      </c>
      <c r="C404" s="5" t="s">
        <v>251</v>
      </c>
      <c r="D404" s="5">
        <v>17</v>
      </c>
      <c r="E404" s="6">
        <v>5.1437419307200001</v>
      </c>
      <c r="F404" s="6">
        <v>4.5016755670900004</v>
      </c>
      <c r="G404" s="6">
        <f t="shared" si="64"/>
        <v>0.71127917125446882</v>
      </c>
      <c r="I404" s="5">
        <v>5949</v>
      </c>
      <c r="J404" s="6">
        <v>5.5424159808000004</v>
      </c>
      <c r="K404" s="6">
        <v>2.70526506702</v>
      </c>
      <c r="L404" s="6">
        <f t="shared" si="65"/>
        <v>0.74369911823190116</v>
      </c>
      <c r="N404" s="5">
        <v>1132</v>
      </c>
      <c r="O404" s="6">
        <v>4.5270863016199998</v>
      </c>
      <c r="P404" s="6">
        <v>2.3839835205900002</v>
      </c>
      <c r="Q404" s="6">
        <f t="shared" si="66"/>
        <v>0.65581877370004393</v>
      </c>
      <c r="S404" s="6">
        <f t="shared" si="67"/>
        <v>-7.7845542497477771E-3</v>
      </c>
      <c r="T404" s="6">
        <f t="shared" si="68"/>
        <v>-3.8609559076488109E-2</v>
      </c>
      <c r="V404" s="6">
        <f t="shared" si="69"/>
        <v>-3.0825004826740332E-2</v>
      </c>
      <c r="X404" s="5">
        <f t="shared" si="70"/>
        <v>0</v>
      </c>
      <c r="Y404" s="5">
        <f t="shared" si="71"/>
        <v>0</v>
      </c>
    </row>
    <row r="405" spans="1:25" x14ac:dyDescent="0.2">
      <c r="A405" s="5" t="s">
        <v>2342</v>
      </c>
      <c r="B405" s="5" t="s">
        <v>148</v>
      </c>
      <c r="C405" s="5" t="s">
        <v>556</v>
      </c>
      <c r="D405" s="5">
        <v>12</v>
      </c>
      <c r="E405" s="6">
        <v>5.1443334961099998</v>
      </c>
      <c r="F405" s="6">
        <v>1.74776366555</v>
      </c>
      <c r="G405" s="6">
        <f t="shared" si="64"/>
        <v>0.71132911520884057</v>
      </c>
      <c r="I405" s="5">
        <v>4659</v>
      </c>
      <c r="J405" s="6">
        <v>5.43984335697</v>
      </c>
      <c r="K405" s="6">
        <v>2.35900160495</v>
      </c>
      <c r="L405" s="6">
        <f t="shared" si="65"/>
        <v>0.7355863941498314</v>
      </c>
      <c r="N405" s="5">
        <v>794</v>
      </c>
      <c r="O405" s="6">
        <v>5.1916775248900002</v>
      </c>
      <c r="P405" s="6">
        <v>2.38949632349</v>
      </c>
      <c r="Q405" s="6">
        <f t="shared" si="66"/>
        <v>0.71530770892516515</v>
      </c>
      <c r="S405" s="6">
        <f t="shared" si="67"/>
        <v>-7.7346102953760321E-3</v>
      </c>
      <c r="T405" s="6">
        <f t="shared" si="68"/>
        <v>1.2766652066563355E-2</v>
      </c>
      <c r="V405" s="6">
        <f t="shared" si="69"/>
        <v>2.0501262361939387E-2</v>
      </c>
      <c r="X405" s="5">
        <f t="shared" si="70"/>
        <v>0</v>
      </c>
      <c r="Y405" s="5">
        <f t="shared" si="71"/>
        <v>0</v>
      </c>
    </row>
    <row r="406" spans="1:25" x14ac:dyDescent="0.2">
      <c r="A406" s="5" t="s">
        <v>2297</v>
      </c>
      <c r="B406" s="5" t="s">
        <v>57</v>
      </c>
      <c r="C406" s="5" t="s">
        <v>151</v>
      </c>
      <c r="D406" s="5">
        <v>27</v>
      </c>
      <c r="E406" s="6">
        <v>5.14697889352</v>
      </c>
      <c r="F406" s="6">
        <v>2.2320681209000002</v>
      </c>
      <c r="G406" s="6">
        <f t="shared" si="64"/>
        <v>0.71155238732019266</v>
      </c>
      <c r="I406" s="5">
        <v>6118</v>
      </c>
      <c r="J406" s="6">
        <v>5.5377648610300003</v>
      </c>
      <c r="K406" s="6">
        <v>2.4419959442799999</v>
      </c>
      <c r="L406" s="6">
        <f t="shared" si="65"/>
        <v>0.74333451122805172</v>
      </c>
      <c r="N406" s="5">
        <v>1089</v>
      </c>
      <c r="O406" s="6">
        <v>4.6089572417599998</v>
      </c>
      <c r="P406" s="6">
        <v>2.0191606047200001</v>
      </c>
      <c r="Q406" s="6">
        <f t="shared" si="66"/>
        <v>0.66360267910438042</v>
      </c>
      <c r="S406" s="6">
        <f t="shared" si="67"/>
        <v>-7.5113381840239413E-3</v>
      </c>
      <c r="T406" s="6">
        <f t="shared" si="68"/>
        <v>-3.1190260676001058E-2</v>
      </c>
      <c r="V406" s="6">
        <f t="shared" si="69"/>
        <v>-2.3678922491977117E-2</v>
      </c>
      <c r="X406" s="5">
        <f t="shared" si="70"/>
        <v>0</v>
      </c>
      <c r="Y406" s="5">
        <f t="shared" si="71"/>
        <v>0</v>
      </c>
    </row>
    <row r="407" spans="1:25" x14ac:dyDescent="0.2">
      <c r="A407" s="5" t="s">
        <v>1361</v>
      </c>
      <c r="B407" s="5" t="s">
        <v>98</v>
      </c>
      <c r="C407" s="5" t="s">
        <v>353</v>
      </c>
      <c r="D407" s="5">
        <v>63</v>
      </c>
      <c r="E407" s="6">
        <v>5.1471272170600004</v>
      </c>
      <c r="F407" s="6">
        <v>2.0298833033400001</v>
      </c>
      <c r="G407" s="6">
        <f t="shared" si="64"/>
        <v>0.7115649024612396</v>
      </c>
      <c r="I407" s="5">
        <v>10250</v>
      </c>
      <c r="J407" s="6">
        <v>5.1714700978300003</v>
      </c>
      <c r="K407" s="6">
        <v>2.1304701096000001</v>
      </c>
      <c r="L407" s="6">
        <f t="shared" si="65"/>
        <v>0.71361401787532042</v>
      </c>
      <c r="N407" s="5">
        <v>2016</v>
      </c>
      <c r="O407" s="6">
        <v>4.4132192861700004</v>
      </c>
      <c r="P407" s="6">
        <v>2.4691268220799998</v>
      </c>
      <c r="Q407" s="6">
        <f t="shared" si="66"/>
        <v>0.6447555074171708</v>
      </c>
      <c r="S407" s="6">
        <f t="shared" si="67"/>
        <v>-7.4988230429769986E-3</v>
      </c>
      <c r="T407" s="6">
        <f t="shared" si="68"/>
        <v>-7.975792571594198E-2</v>
      </c>
      <c r="V407" s="6">
        <f t="shared" si="69"/>
        <v>-7.2259102672964981E-2</v>
      </c>
      <c r="X407" s="5">
        <f t="shared" si="70"/>
        <v>0</v>
      </c>
      <c r="Y407" s="5">
        <f t="shared" si="71"/>
        <v>0</v>
      </c>
    </row>
    <row r="408" spans="1:25" x14ac:dyDescent="0.2">
      <c r="A408" s="5" t="s">
        <v>1448</v>
      </c>
      <c r="B408" s="5" t="s">
        <v>235</v>
      </c>
      <c r="C408" s="5" t="s">
        <v>64</v>
      </c>
      <c r="D408" s="5">
        <v>12</v>
      </c>
      <c r="E408" s="6">
        <v>5.1475134766800004</v>
      </c>
      <c r="F408" s="6">
        <v>4.38585275279</v>
      </c>
      <c r="G408" s="6">
        <f t="shared" si="64"/>
        <v>0.71159749231582847</v>
      </c>
      <c r="I408" s="5">
        <v>1521</v>
      </c>
      <c r="J408" s="6">
        <v>4.5576099688599996</v>
      </c>
      <c r="K408" s="6">
        <v>2.3325081138899999</v>
      </c>
      <c r="L408" s="6">
        <f t="shared" si="65"/>
        <v>0.65873715638195551</v>
      </c>
      <c r="N408" s="5">
        <v>2148</v>
      </c>
      <c r="O408" s="6">
        <v>6.9171514132900001</v>
      </c>
      <c r="P408" s="6">
        <v>1.6271538618500001</v>
      </c>
      <c r="Q408" s="6">
        <f t="shared" si="66"/>
        <v>0.83992728229088609</v>
      </c>
      <c r="S408" s="6">
        <f t="shared" si="67"/>
        <v>-7.4662331883881272E-3</v>
      </c>
      <c r="T408" s="6">
        <f t="shared" si="68"/>
        <v>6.0536987664408404E-2</v>
      </c>
      <c r="V408" s="6">
        <f t="shared" si="69"/>
        <v>6.8003220852796531E-2</v>
      </c>
      <c r="X408" s="5">
        <f t="shared" si="70"/>
        <v>0</v>
      </c>
      <c r="Y408" s="5">
        <f t="shared" si="71"/>
        <v>0</v>
      </c>
    </row>
    <row r="409" spans="1:25" x14ac:dyDescent="0.2">
      <c r="A409" s="5" t="s">
        <v>2419</v>
      </c>
      <c r="B409" s="5" t="s">
        <v>28</v>
      </c>
      <c r="C409" s="5" t="s">
        <v>166</v>
      </c>
      <c r="D409" s="5">
        <v>22</v>
      </c>
      <c r="E409" s="6">
        <v>5.1511072219600003</v>
      </c>
      <c r="F409" s="6">
        <v>3.25126072188</v>
      </c>
      <c r="G409" s="6">
        <f t="shared" si="64"/>
        <v>0.71190058995452987</v>
      </c>
      <c r="I409" s="5">
        <v>3704</v>
      </c>
      <c r="J409" s="6">
        <v>5.6849575941500001</v>
      </c>
      <c r="K409" s="6">
        <v>2.5669844665000001</v>
      </c>
      <c r="L409" s="6">
        <f t="shared" si="65"/>
        <v>0.75472722949950677</v>
      </c>
      <c r="N409" s="5">
        <v>1130</v>
      </c>
      <c r="O409" s="6">
        <v>4.9146658360100002</v>
      </c>
      <c r="P409" s="6">
        <v>2.3927420376500002</v>
      </c>
      <c r="Q409" s="6">
        <f t="shared" si="66"/>
        <v>0.69149399408868872</v>
      </c>
      <c r="S409" s="6">
        <f t="shared" si="67"/>
        <v>-7.1631355496867277E-3</v>
      </c>
      <c r="T409" s="6">
        <f t="shared" si="68"/>
        <v>8.0937725797622928E-3</v>
      </c>
      <c r="V409" s="6">
        <f t="shared" si="69"/>
        <v>1.5256908129449021E-2</v>
      </c>
      <c r="X409" s="5">
        <f t="shared" si="70"/>
        <v>0</v>
      </c>
      <c r="Y409" s="5">
        <f t="shared" si="71"/>
        <v>0</v>
      </c>
    </row>
    <row r="410" spans="1:25" x14ac:dyDescent="0.2">
      <c r="A410" s="5" t="s">
        <v>2551</v>
      </c>
      <c r="B410" s="5" t="s">
        <v>159</v>
      </c>
      <c r="C410" s="5" t="s">
        <v>312</v>
      </c>
      <c r="D410" s="5">
        <v>46</v>
      </c>
      <c r="E410" s="6">
        <v>5.1531281140400003</v>
      </c>
      <c r="F410" s="6">
        <v>2.9198913229199999</v>
      </c>
      <c r="G410" s="6">
        <f t="shared" si="64"/>
        <v>0.71207093976924196</v>
      </c>
      <c r="I410" s="5">
        <v>27700</v>
      </c>
      <c r="J410" s="6">
        <v>5.0751039242299996</v>
      </c>
      <c r="K410" s="6">
        <v>2.45352656803</v>
      </c>
      <c r="L410" s="6">
        <f t="shared" si="65"/>
        <v>0.70544493983796264</v>
      </c>
      <c r="N410" s="5">
        <v>623</v>
      </c>
      <c r="O410" s="6">
        <v>5.2464479367500001</v>
      </c>
      <c r="P410" s="6">
        <v>1.51758972121</v>
      </c>
      <c r="Q410" s="6">
        <f t="shared" si="66"/>
        <v>0.71986536748839136</v>
      </c>
      <c r="S410" s="6">
        <f t="shared" si="67"/>
        <v>-6.9927857349746381E-3</v>
      </c>
      <c r="T410" s="6">
        <f t="shared" si="68"/>
        <v>-1.2817143682079202E-2</v>
      </c>
      <c r="V410" s="6">
        <f t="shared" si="69"/>
        <v>-5.8243579471045637E-3</v>
      </c>
      <c r="X410" s="5">
        <f t="shared" si="70"/>
        <v>0</v>
      </c>
      <c r="Y410" s="5">
        <f t="shared" si="71"/>
        <v>0</v>
      </c>
    </row>
    <row r="411" spans="1:25" x14ac:dyDescent="0.2">
      <c r="A411" s="5" t="s">
        <v>1607</v>
      </c>
      <c r="B411" s="5" t="s">
        <v>76</v>
      </c>
      <c r="C411" s="5" t="s">
        <v>86</v>
      </c>
      <c r="D411" s="5">
        <v>77</v>
      </c>
      <c r="E411" s="6">
        <v>5.1536885869700004</v>
      </c>
      <c r="F411" s="6">
        <v>1.7598099785900001</v>
      </c>
      <c r="G411" s="6">
        <f t="shared" si="64"/>
        <v>0.71211817264590149</v>
      </c>
      <c r="I411" s="5">
        <v>16361</v>
      </c>
      <c r="J411" s="6">
        <v>4.7445205467099996</v>
      </c>
      <c r="K411" s="6">
        <v>2.2064862707300001</v>
      </c>
      <c r="L411" s="6">
        <f t="shared" si="65"/>
        <v>0.67619233173933591</v>
      </c>
      <c r="N411" s="5">
        <v>2283</v>
      </c>
      <c r="O411" s="6">
        <v>4.9442314355299999</v>
      </c>
      <c r="P411" s="6">
        <v>1.9905038854499999</v>
      </c>
      <c r="Q411" s="6">
        <f t="shared" si="66"/>
        <v>0.69409879153487242</v>
      </c>
      <c r="S411" s="6">
        <f t="shared" si="67"/>
        <v>-6.9455528583151072E-3</v>
      </c>
      <c r="T411" s="6">
        <f t="shared" si="68"/>
        <v>-6.7836327734224877E-2</v>
      </c>
      <c r="V411" s="6">
        <f t="shared" si="69"/>
        <v>-6.089077487590977E-2</v>
      </c>
      <c r="X411" s="5">
        <f t="shared" si="70"/>
        <v>0</v>
      </c>
      <c r="Y411" s="5">
        <f t="shared" si="71"/>
        <v>0</v>
      </c>
    </row>
    <row r="412" spans="1:25" x14ac:dyDescent="0.2">
      <c r="A412" s="5" t="s">
        <v>1456</v>
      </c>
      <c r="B412" s="5" t="s">
        <v>128</v>
      </c>
      <c r="C412" s="5" t="s">
        <v>120</v>
      </c>
      <c r="D412" s="5">
        <v>13</v>
      </c>
      <c r="E412" s="6">
        <v>5.1541522652099996</v>
      </c>
      <c r="F412" s="6">
        <v>3.6006449063199999</v>
      </c>
      <c r="G412" s="6">
        <f t="shared" si="64"/>
        <v>0.71215724443679029</v>
      </c>
      <c r="I412" s="5">
        <v>4155</v>
      </c>
      <c r="J412" s="6">
        <v>5.4431536635300004</v>
      </c>
      <c r="K412" s="6">
        <v>2.3129342783800002</v>
      </c>
      <c r="L412" s="6">
        <f t="shared" si="65"/>
        <v>0.73585059488682425</v>
      </c>
      <c r="N412" s="5">
        <v>1244</v>
      </c>
      <c r="O412" s="6">
        <v>4.2433118677700001</v>
      </c>
      <c r="P412" s="6">
        <v>2.5858253855500002</v>
      </c>
      <c r="Q412" s="6">
        <f t="shared" si="66"/>
        <v>0.62770495198207954</v>
      </c>
      <c r="S412" s="6">
        <f t="shared" si="67"/>
        <v>-6.9064810674263066E-3</v>
      </c>
      <c r="T412" s="6">
        <f t="shared" si="68"/>
        <v>-7.457190413952941E-2</v>
      </c>
      <c r="V412" s="6">
        <f t="shared" si="69"/>
        <v>-6.7665423072103104E-2</v>
      </c>
      <c r="X412" s="5">
        <f t="shared" si="70"/>
        <v>0</v>
      </c>
      <c r="Y412" s="5">
        <f t="shared" si="71"/>
        <v>0</v>
      </c>
    </row>
    <row r="413" spans="1:25" x14ac:dyDescent="0.2">
      <c r="A413" s="5" t="s">
        <v>1509</v>
      </c>
      <c r="B413" s="5" t="s">
        <v>76</v>
      </c>
      <c r="C413" s="5" t="s">
        <v>308</v>
      </c>
      <c r="D413" s="5">
        <v>47</v>
      </c>
      <c r="E413" s="6">
        <v>5.1564199343799997</v>
      </c>
      <c r="F413" s="6">
        <v>3.1002739305300002</v>
      </c>
      <c r="G413" s="6">
        <f t="shared" si="64"/>
        <v>0.71234827868864914</v>
      </c>
      <c r="I413" s="5">
        <v>16361</v>
      </c>
      <c r="J413" s="6">
        <v>4.7445205467099996</v>
      </c>
      <c r="K413" s="6">
        <v>2.2064862707300001</v>
      </c>
      <c r="L413" s="6">
        <f t="shared" si="65"/>
        <v>0.67619233173933591</v>
      </c>
      <c r="N413" s="5">
        <v>1133</v>
      </c>
      <c r="O413" s="6">
        <v>4.8984017701499996</v>
      </c>
      <c r="P413" s="6">
        <v>2.50135432629</v>
      </c>
      <c r="Q413" s="6">
        <f t="shared" si="66"/>
        <v>0.69005440336999202</v>
      </c>
      <c r="S413" s="6">
        <f t="shared" si="67"/>
        <v>-6.7154468155674607E-3</v>
      </c>
      <c r="T413" s="6">
        <f t="shared" si="68"/>
        <v>-7.1880715899105274E-2</v>
      </c>
      <c r="V413" s="6">
        <f t="shared" si="69"/>
        <v>-6.5165269083537813E-2</v>
      </c>
      <c r="X413" s="5">
        <f t="shared" si="70"/>
        <v>0</v>
      </c>
      <c r="Y413" s="5">
        <f t="shared" si="71"/>
        <v>0</v>
      </c>
    </row>
    <row r="414" spans="1:25" x14ac:dyDescent="0.2">
      <c r="A414" s="5" t="s">
        <v>2575</v>
      </c>
      <c r="B414" s="5" t="s">
        <v>148</v>
      </c>
      <c r="C414" s="5" t="s">
        <v>166</v>
      </c>
      <c r="D414" s="5">
        <v>17</v>
      </c>
      <c r="E414" s="6">
        <v>5.1576179199899999</v>
      </c>
      <c r="F414" s="6">
        <v>2.8023451120599998</v>
      </c>
      <c r="G414" s="6">
        <f t="shared" si="64"/>
        <v>0.71244916614892584</v>
      </c>
      <c r="I414" s="5">
        <v>4659</v>
      </c>
      <c r="J414" s="6">
        <v>5.43984335697</v>
      </c>
      <c r="K414" s="6">
        <v>2.35900160495</v>
      </c>
      <c r="L414" s="6">
        <f t="shared" si="65"/>
        <v>0.7355863941498314</v>
      </c>
      <c r="N414" s="5">
        <v>1130</v>
      </c>
      <c r="O414" s="6">
        <v>4.9146658360100002</v>
      </c>
      <c r="P414" s="6">
        <v>2.3927420376500002</v>
      </c>
      <c r="Q414" s="6">
        <f t="shared" si="66"/>
        <v>0.69149399408868872</v>
      </c>
      <c r="S414" s="6">
        <f t="shared" si="67"/>
        <v>-6.6145593552907611E-3</v>
      </c>
      <c r="T414" s="6">
        <f t="shared" si="68"/>
        <v>-1.1047062769913074E-2</v>
      </c>
      <c r="V414" s="6">
        <f t="shared" si="69"/>
        <v>-4.432503414622313E-3</v>
      </c>
      <c r="X414" s="5">
        <f t="shared" si="70"/>
        <v>0</v>
      </c>
      <c r="Y414" s="5">
        <f t="shared" si="71"/>
        <v>0</v>
      </c>
    </row>
    <row r="415" spans="1:25" x14ac:dyDescent="0.2">
      <c r="A415" s="5" t="s">
        <v>2572</v>
      </c>
      <c r="B415" s="5" t="s">
        <v>351</v>
      </c>
      <c r="C415" s="5" t="s">
        <v>17</v>
      </c>
      <c r="D415" s="5">
        <v>43</v>
      </c>
      <c r="E415" s="6">
        <v>5.1580515520399999</v>
      </c>
      <c r="F415" s="6">
        <v>2.8933335495399999</v>
      </c>
      <c r="G415" s="6">
        <f t="shared" si="64"/>
        <v>0.71248567837086407</v>
      </c>
      <c r="I415" s="5">
        <v>1839</v>
      </c>
      <c r="J415" s="6">
        <v>5.2937267863299997</v>
      </c>
      <c r="K415" s="6">
        <v>2.3103624733000001</v>
      </c>
      <c r="L415" s="6">
        <f t="shared" si="65"/>
        <v>0.72376152324202836</v>
      </c>
      <c r="N415" s="5">
        <v>7393</v>
      </c>
      <c r="O415" s="6">
        <v>5.1576988766699996</v>
      </c>
      <c r="P415" s="6">
        <v>2.8924132905</v>
      </c>
      <c r="Q415" s="6">
        <f t="shared" si="66"/>
        <v>0.71245598300973401</v>
      </c>
      <c r="S415" s="6">
        <f t="shared" si="67"/>
        <v>-6.578047133352527E-3</v>
      </c>
      <c r="T415" s="6">
        <f t="shared" si="68"/>
        <v>-1.9099447566708339E-3</v>
      </c>
      <c r="V415" s="6">
        <f t="shared" si="69"/>
        <v>4.6681023766816931E-3</v>
      </c>
      <c r="X415" s="5">
        <f t="shared" si="70"/>
        <v>0</v>
      </c>
      <c r="Y415" s="5">
        <f t="shared" si="71"/>
        <v>0</v>
      </c>
    </row>
    <row r="416" spans="1:25" x14ac:dyDescent="0.2">
      <c r="A416" s="5" t="s">
        <v>1447</v>
      </c>
      <c r="B416" s="5" t="s">
        <v>28</v>
      </c>
      <c r="C416" s="5" t="s">
        <v>316</v>
      </c>
      <c r="D416" s="5">
        <v>12</v>
      </c>
      <c r="E416" s="6">
        <v>5.1589220185400002</v>
      </c>
      <c r="F416" s="6">
        <v>1.75988494178</v>
      </c>
      <c r="G416" s="6">
        <f t="shared" si="64"/>
        <v>0.71255896319532208</v>
      </c>
      <c r="I416" s="5">
        <v>3704</v>
      </c>
      <c r="J416" s="6">
        <v>5.6849575941500001</v>
      </c>
      <c r="K416" s="6">
        <v>2.5669844665000001</v>
      </c>
      <c r="L416" s="6">
        <f t="shared" si="65"/>
        <v>0.75472722949950677</v>
      </c>
      <c r="N416" s="5">
        <v>482</v>
      </c>
      <c r="O416" s="6">
        <v>5.5595089094399999</v>
      </c>
      <c r="P416" s="6">
        <v>2.3449035069600002</v>
      </c>
      <c r="Q416" s="6">
        <f t="shared" si="66"/>
        <v>0.74503643054971358</v>
      </c>
      <c r="S416" s="6">
        <f t="shared" si="67"/>
        <v>-6.5047623088945183E-3</v>
      </c>
      <c r="T416" s="6">
        <f t="shared" si="68"/>
        <v>6.1636209040787149E-2</v>
      </c>
      <c r="V416" s="6">
        <f t="shared" si="69"/>
        <v>6.8140971349681667E-2</v>
      </c>
      <c r="X416" s="5">
        <f t="shared" si="70"/>
        <v>0</v>
      </c>
      <c r="Y416" s="5">
        <f t="shared" si="71"/>
        <v>0</v>
      </c>
    </row>
    <row r="417" spans="1:25" x14ac:dyDescent="0.2">
      <c r="A417" s="5" t="s">
        <v>2432</v>
      </c>
      <c r="B417" s="5" t="s">
        <v>148</v>
      </c>
      <c r="C417" s="5" t="s">
        <v>545</v>
      </c>
      <c r="D417" s="5">
        <v>19</v>
      </c>
      <c r="E417" s="6">
        <v>5.1662291100199997</v>
      </c>
      <c r="F417" s="6">
        <v>4.6338576382400003</v>
      </c>
      <c r="G417" s="6">
        <f t="shared" si="64"/>
        <v>0.71317366219561829</v>
      </c>
      <c r="I417" s="5">
        <v>4659</v>
      </c>
      <c r="J417" s="6">
        <v>5.43984335697</v>
      </c>
      <c r="K417" s="6">
        <v>2.35900160495</v>
      </c>
      <c r="L417" s="6">
        <f t="shared" si="65"/>
        <v>0.7355863941498314</v>
      </c>
      <c r="N417" s="5">
        <v>744</v>
      </c>
      <c r="O417" s="6">
        <v>5.1447008098599998</v>
      </c>
      <c r="P417" s="6">
        <v>2.5903807529899998</v>
      </c>
      <c r="Q417" s="6">
        <f t="shared" si="66"/>
        <v>0.71136012343178467</v>
      </c>
      <c r="S417" s="6">
        <f t="shared" si="67"/>
        <v>-5.8900633085983145E-3</v>
      </c>
      <c r="T417" s="6">
        <f t="shared" si="68"/>
        <v>8.8190665731828766E-3</v>
      </c>
      <c r="V417" s="6">
        <f t="shared" si="69"/>
        <v>1.4709129881781191E-2</v>
      </c>
      <c r="X417" s="5">
        <f t="shared" si="70"/>
        <v>0</v>
      </c>
      <c r="Y417" s="5">
        <f t="shared" si="71"/>
        <v>0</v>
      </c>
    </row>
    <row r="418" spans="1:25" x14ac:dyDescent="0.2">
      <c r="A418" s="5" t="s">
        <v>1457</v>
      </c>
      <c r="B418" s="5" t="s">
        <v>73</v>
      </c>
      <c r="C418" s="5" t="s">
        <v>17</v>
      </c>
      <c r="D418" s="5">
        <v>255</v>
      </c>
      <c r="E418" s="6">
        <v>5.1678623093800002</v>
      </c>
      <c r="F418" s="6">
        <v>2.8544396728599999</v>
      </c>
      <c r="G418" s="6">
        <f t="shared" si="64"/>
        <v>0.71331093395895295</v>
      </c>
      <c r="I418" s="5">
        <v>52946</v>
      </c>
      <c r="J418" s="6">
        <v>4.4906094006200004</v>
      </c>
      <c r="K418" s="6">
        <v>2.29447733699</v>
      </c>
      <c r="L418" s="6">
        <f t="shared" si="65"/>
        <v>0.65230528117433706</v>
      </c>
      <c r="N418" s="5">
        <v>7393</v>
      </c>
      <c r="O418" s="6">
        <v>5.1576988766699996</v>
      </c>
      <c r="P418" s="6">
        <v>2.8924132905</v>
      </c>
      <c r="Q418" s="6">
        <f t="shared" si="66"/>
        <v>0.71245598300973401</v>
      </c>
      <c r="S418" s="6">
        <f t="shared" si="67"/>
        <v>-5.7527915452636469E-3</v>
      </c>
      <c r="T418" s="6">
        <f t="shared" si="68"/>
        <v>-7.3366186824362134E-2</v>
      </c>
      <c r="V418" s="6">
        <f t="shared" si="69"/>
        <v>-6.7613395279098487E-2</v>
      </c>
      <c r="X418" s="5">
        <f t="shared" si="70"/>
        <v>0</v>
      </c>
      <c r="Y418" s="5">
        <f t="shared" si="71"/>
        <v>0</v>
      </c>
    </row>
    <row r="419" spans="1:25" x14ac:dyDescent="0.2">
      <c r="A419" s="5" t="s">
        <v>1833</v>
      </c>
      <c r="B419" s="5" t="s">
        <v>88</v>
      </c>
      <c r="C419" s="5" t="s">
        <v>585</v>
      </c>
      <c r="D419" s="5">
        <v>20</v>
      </c>
      <c r="E419" s="6">
        <v>5.1679554018099996</v>
      </c>
      <c r="F419" s="6">
        <v>1.88415313689</v>
      </c>
      <c r="G419" s="6">
        <f t="shared" si="64"/>
        <v>0.71331875714813575</v>
      </c>
      <c r="I419" s="5">
        <v>6952</v>
      </c>
      <c r="J419" s="6">
        <v>5.4702460031699998</v>
      </c>
      <c r="K419" s="6">
        <v>2.3721878427099998</v>
      </c>
      <c r="L419" s="6">
        <f t="shared" si="65"/>
        <v>0.73800685748826012</v>
      </c>
      <c r="N419" s="5">
        <v>1048</v>
      </c>
      <c r="O419" s="6">
        <v>4.40903689677</v>
      </c>
      <c r="P419" s="6">
        <v>2.3222194213599998</v>
      </c>
      <c r="Q419" s="6">
        <f t="shared" si="66"/>
        <v>0.64434373320975702</v>
      </c>
      <c r="S419" s="6">
        <f t="shared" si="67"/>
        <v>-5.7449683560808484E-3</v>
      </c>
      <c r="T419" s="6">
        <f t="shared" si="68"/>
        <v>-5.5776860310416065E-2</v>
      </c>
      <c r="V419" s="6">
        <f t="shared" si="69"/>
        <v>-5.0031891954335217E-2</v>
      </c>
      <c r="X419" s="5">
        <f t="shared" si="70"/>
        <v>0</v>
      </c>
      <c r="Y419" s="5">
        <f t="shared" si="71"/>
        <v>0</v>
      </c>
    </row>
    <row r="420" spans="1:25" x14ac:dyDescent="0.2">
      <c r="A420" s="5" t="s">
        <v>1791</v>
      </c>
      <c r="B420" s="5" t="s">
        <v>353</v>
      </c>
      <c r="C420" s="5" t="s">
        <v>64</v>
      </c>
      <c r="D420" s="5">
        <v>19</v>
      </c>
      <c r="E420" s="6">
        <v>5.1682516139099999</v>
      </c>
      <c r="F420" s="6">
        <v>2.2776442771499998</v>
      </c>
      <c r="G420" s="6">
        <f t="shared" si="64"/>
        <v>0.71334364892523394</v>
      </c>
      <c r="I420" s="5">
        <v>2016</v>
      </c>
      <c r="J420" s="6">
        <v>4.4132192861700004</v>
      </c>
      <c r="K420" s="6">
        <v>2.4691268220799998</v>
      </c>
      <c r="L420" s="6">
        <f t="shared" si="65"/>
        <v>0.6447555074171708</v>
      </c>
      <c r="N420" s="5">
        <v>2148</v>
      </c>
      <c r="O420" s="6">
        <v>6.9171514132900001</v>
      </c>
      <c r="P420" s="6">
        <v>1.6271538618500001</v>
      </c>
      <c r="Q420" s="6">
        <f t="shared" si="66"/>
        <v>0.83992728229088609</v>
      </c>
      <c r="S420" s="6">
        <f t="shared" si="67"/>
        <v>-5.720076578982658E-3</v>
      </c>
      <c r="T420" s="6">
        <f t="shared" si="68"/>
        <v>4.6555338699623694E-2</v>
      </c>
      <c r="V420" s="6">
        <f t="shared" si="69"/>
        <v>5.2275415278606352E-2</v>
      </c>
      <c r="X420" s="5">
        <f t="shared" si="70"/>
        <v>0</v>
      </c>
      <c r="Y420" s="5">
        <f t="shared" si="71"/>
        <v>0</v>
      </c>
    </row>
    <row r="421" spans="1:25" x14ac:dyDescent="0.2">
      <c r="A421" s="5" t="s">
        <v>1307</v>
      </c>
      <c r="B421" s="5" t="s">
        <v>513</v>
      </c>
      <c r="C421" s="5" t="s">
        <v>17</v>
      </c>
      <c r="D421" s="5">
        <v>19</v>
      </c>
      <c r="E421" s="6">
        <v>5.1775659894599997</v>
      </c>
      <c r="F421" s="6">
        <v>2.2899925076500001</v>
      </c>
      <c r="G421" s="6">
        <f t="shared" si="64"/>
        <v>0.71412564279981339</v>
      </c>
      <c r="I421" s="5">
        <v>729</v>
      </c>
      <c r="J421" s="6">
        <v>6.2410793950499999</v>
      </c>
      <c r="K421" s="6">
        <v>2.0624020513199999</v>
      </c>
      <c r="L421" s="6">
        <f t="shared" si="65"/>
        <v>0.79525970743471763</v>
      </c>
      <c r="N421" s="5">
        <v>7393</v>
      </c>
      <c r="O421" s="6">
        <v>5.1576988766699996</v>
      </c>
      <c r="P421" s="6">
        <v>2.8924132905</v>
      </c>
      <c r="Q421" s="6">
        <f t="shared" si="66"/>
        <v>0.71245598300973401</v>
      </c>
      <c r="S421" s="6">
        <f t="shared" si="67"/>
        <v>-4.9380827044032127E-3</v>
      </c>
      <c r="T421" s="6">
        <f t="shared" si="68"/>
        <v>6.958823943601844E-2</v>
      </c>
      <c r="V421" s="6">
        <f t="shared" si="69"/>
        <v>7.4526322140421652E-2</v>
      </c>
      <c r="X421" s="5">
        <f t="shared" si="70"/>
        <v>0</v>
      </c>
      <c r="Y421" s="5">
        <f t="shared" si="71"/>
        <v>0</v>
      </c>
    </row>
    <row r="422" spans="1:25" x14ac:dyDescent="0.2">
      <c r="A422" s="5" t="s">
        <v>1825</v>
      </c>
      <c r="B422" s="5" t="s">
        <v>73</v>
      </c>
      <c r="C422" s="5" t="s">
        <v>372</v>
      </c>
      <c r="D422" s="5">
        <v>45</v>
      </c>
      <c r="E422" s="6">
        <v>5.1794867665300002</v>
      </c>
      <c r="F422" s="6">
        <v>1.8192378227999999</v>
      </c>
      <c r="G422" s="6">
        <f t="shared" si="64"/>
        <v>0.71428672779410363</v>
      </c>
      <c r="I422" s="5">
        <v>52946</v>
      </c>
      <c r="J422" s="6">
        <v>4.4906094006200004</v>
      </c>
      <c r="K422" s="6">
        <v>2.29447733699</v>
      </c>
      <c r="L422" s="6">
        <f t="shared" si="65"/>
        <v>0.65230528117433706</v>
      </c>
      <c r="N422" s="5">
        <v>355</v>
      </c>
      <c r="O422" s="6">
        <v>5.3796150786799997</v>
      </c>
      <c r="P422" s="6">
        <v>1.81587368387</v>
      </c>
      <c r="Q422" s="6">
        <f t="shared" si="66"/>
        <v>0.73075120221179213</v>
      </c>
      <c r="S422" s="6">
        <f t="shared" si="67"/>
        <v>-4.7769977101129735E-3</v>
      </c>
      <c r="T422" s="6">
        <f t="shared" si="68"/>
        <v>-5.5070967622304012E-2</v>
      </c>
      <c r="V422" s="6">
        <f t="shared" si="69"/>
        <v>-5.0293969912191039E-2</v>
      </c>
      <c r="X422" s="5">
        <f t="shared" si="70"/>
        <v>0</v>
      </c>
      <c r="Y422" s="5">
        <f t="shared" si="71"/>
        <v>0</v>
      </c>
    </row>
    <row r="423" spans="1:25" x14ac:dyDescent="0.2">
      <c r="A423" s="5" t="s">
        <v>1728</v>
      </c>
      <c r="B423" s="5" t="s">
        <v>68</v>
      </c>
      <c r="C423" s="5" t="s">
        <v>243</v>
      </c>
      <c r="D423" s="5">
        <v>11</v>
      </c>
      <c r="E423" s="6">
        <v>5.1806170845099997</v>
      </c>
      <c r="F423" s="6">
        <v>1.85498424157</v>
      </c>
      <c r="G423" s="6">
        <f t="shared" si="64"/>
        <v>0.71438149342010815</v>
      </c>
      <c r="I423" s="5">
        <v>3305</v>
      </c>
      <c r="J423" s="6">
        <v>5.1794478547100002</v>
      </c>
      <c r="K423" s="6">
        <v>2.3563983797599999</v>
      </c>
      <c r="L423" s="6">
        <f t="shared" si="65"/>
        <v>0.7142834650669363</v>
      </c>
      <c r="N423" s="5">
        <v>1228</v>
      </c>
      <c r="O423" s="6">
        <v>4.6101142484900004</v>
      </c>
      <c r="P423" s="6">
        <v>2.2852567614299999</v>
      </c>
      <c r="Q423" s="6">
        <f t="shared" si="66"/>
        <v>0.66371168826903082</v>
      </c>
      <c r="S423" s="6">
        <f t="shared" si="67"/>
        <v>-4.6822320841084508E-3</v>
      </c>
      <c r="T423" s="6">
        <f t="shared" si="68"/>
        <v>-6.0132297672466084E-2</v>
      </c>
      <c r="V423" s="6">
        <f t="shared" si="69"/>
        <v>-5.5450065588357633E-2</v>
      </c>
      <c r="X423" s="5">
        <f t="shared" si="70"/>
        <v>0</v>
      </c>
      <c r="Y423" s="5">
        <f t="shared" si="71"/>
        <v>0</v>
      </c>
    </row>
    <row r="424" spans="1:25" x14ac:dyDescent="0.2">
      <c r="A424" s="5" t="s">
        <v>1951</v>
      </c>
      <c r="B424" s="5" t="s">
        <v>73</v>
      </c>
      <c r="C424" s="5" t="s">
        <v>88</v>
      </c>
      <c r="D424" s="5">
        <v>1368</v>
      </c>
      <c r="E424" s="6">
        <v>5.1823514643499999</v>
      </c>
      <c r="F424" s="6">
        <v>2.22137560035</v>
      </c>
      <c r="G424" s="6">
        <f t="shared" si="64"/>
        <v>0.7145268632719064</v>
      </c>
      <c r="I424" s="5">
        <v>52946</v>
      </c>
      <c r="J424" s="6">
        <v>4.4906094006200004</v>
      </c>
      <c r="K424" s="6">
        <v>2.29447733699</v>
      </c>
      <c r="L424" s="6">
        <f t="shared" si="65"/>
        <v>0.65230528117433706</v>
      </c>
      <c r="N424" s="5">
        <v>6952</v>
      </c>
      <c r="O424" s="6">
        <v>5.4702460031699998</v>
      </c>
      <c r="P424" s="6">
        <v>2.3721878427099998</v>
      </c>
      <c r="Q424" s="6">
        <f t="shared" si="66"/>
        <v>0.73800685748826012</v>
      </c>
      <c r="S424" s="6">
        <f t="shared" si="67"/>
        <v>-4.5368622323102015E-3</v>
      </c>
      <c r="T424" s="6">
        <f t="shared" si="68"/>
        <v>-4.7815312345836025E-2</v>
      </c>
      <c r="V424" s="6">
        <f t="shared" si="69"/>
        <v>-4.3278450113525824E-2</v>
      </c>
      <c r="X424" s="5">
        <f t="shared" si="70"/>
        <v>0</v>
      </c>
      <c r="Y424" s="5">
        <f t="shared" si="71"/>
        <v>0</v>
      </c>
    </row>
    <row r="425" spans="1:25" x14ac:dyDescent="0.2">
      <c r="A425" s="5" t="s">
        <v>1684</v>
      </c>
      <c r="B425" s="5" t="s">
        <v>126</v>
      </c>
      <c r="C425" s="5" t="s">
        <v>353</v>
      </c>
      <c r="D425" s="5">
        <v>41</v>
      </c>
      <c r="E425" s="6">
        <v>5.1920383683100004</v>
      </c>
      <c r="F425" s="6">
        <v>3.15776687427</v>
      </c>
      <c r="G425" s="6">
        <f t="shared" si="64"/>
        <v>0.71533789316899699</v>
      </c>
      <c r="I425" s="5">
        <v>3429</v>
      </c>
      <c r="J425" s="6">
        <v>5.3922260548400001</v>
      </c>
      <c r="K425" s="6">
        <v>2.6670853000400001</v>
      </c>
      <c r="L425" s="6">
        <f t="shared" si="65"/>
        <v>0.73176809055837244</v>
      </c>
      <c r="N425" s="5">
        <v>2016</v>
      </c>
      <c r="O425" s="6">
        <v>4.4132192861700004</v>
      </c>
      <c r="P425" s="6">
        <v>2.4691268220799998</v>
      </c>
      <c r="Q425" s="6">
        <f t="shared" si="66"/>
        <v>0.6447555074171708</v>
      </c>
      <c r="S425" s="6">
        <f t="shared" si="67"/>
        <v>-3.7258323352196143E-3</v>
      </c>
      <c r="T425" s="6">
        <f t="shared" si="68"/>
        <v>-6.1603853032889955E-2</v>
      </c>
      <c r="V425" s="6">
        <f t="shared" si="69"/>
        <v>-5.787802069767034E-2</v>
      </c>
      <c r="X425" s="5">
        <f t="shared" si="70"/>
        <v>0</v>
      </c>
      <c r="Y425" s="5">
        <f t="shared" si="71"/>
        <v>0</v>
      </c>
    </row>
    <row r="426" spans="1:25" x14ac:dyDescent="0.2">
      <c r="A426" s="5" t="s">
        <v>1468</v>
      </c>
      <c r="B426" s="5" t="s">
        <v>591</v>
      </c>
      <c r="C426" s="5" t="s">
        <v>73</v>
      </c>
      <c r="D426" s="5">
        <v>665</v>
      </c>
      <c r="E426" s="6">
        <v>5.1941592308600004</v>
      </c>
      <c r="F426" s="6">
        <v>2.2010142982400001</v>
      </c>
      <c r="G426" s="6">
        <f t="shared" si="64"/>
        <v>0.71551525912152147</v>
      </c>
      <c r="I426" s="5">
        <v>1340</v>
      </c>
      <c r="J426" s="6">
        <v>5.1929228396799996</v>
      </c>
      <c r="K426" s="6">
        <v>2.2729940066999998</v>
      </c>
      <c r="L426" s="6">
        <f t="shared" si="65"/>
        <v>0.71541186957172542</v>
      </c>
      <c r="N426" s="5">
        <v>52946</v>
      </c>
      <c r="O426" s="6">
        <v>4.4906094006200004</v>
      </c>
      <c r="P426" s="6">
        <v>2.29447733699</v>
      </c>
      <c r="Q426" s="6">
        <f t="shared" si="66"/>
        <v>0.65230528117433706</v>
      </c>
      <c r="S426" s="6">
        <f t="shared" si="67"/>
        <v>-3.5484663826951257E-3</v>
      </c>
      <c r="T426" s="6">
        <f t="shared" si="68"/>
        <v>-7.0410300262370717E-2</v>
      </c>
      <c r="V426" s="6">
        <f t="shared" si="69"/>
        <v>-6.6861833879675592E-2</v>
      </c>
      <c r="X426" s="5">
        <f t="shared" si="70"/>
        <v>0</v>
      </c>
      <c r="Y426" s="5">
        <f t="shared" si="71"/>
        <v>0</v>
      </c>
    </row>
    <row r="427" spans="1:25" x14ac:dyDescent="0.2">
      <c r="A427" s="5" t="s">
        <v>1736</v>
      </c>
      <c r="B427" s="5" t="s">
        <v>88</v>
      </c>
      <c r="C427" s="5" t="s">
        <v>209</v>
      </c>
      <c r="D427" s="5">
        <v>18</v>
      </c>
      <c r="E427" s="6">
        <v>5.1991037032999996</v>
      </c>
      <c r="F427" s="6">
        <v>3.2267647293800001</v>
      </c>
      <c r="G427" s="6">
        <f t="shared" si="64"/>
        <v>0.71592848012289889</v>
      </c>
      <c r="I427" s="5">
        <v>6952</v>
      </c>
      <c r="J427" s="6">
        <v>5.4702460031699998</v>
      </c>
      <c r="K427" s="6">
        <v>2.3721878427099998</v>
      </c>
      <c r="L427" s="6">
        <f t="shared" si="65"/>
        <v>0.73800685748826012</v>
      </c>
      <c r="N427" s="5">
        <v>994</v>
      </c>
      <c r="O427" s="6">
        <v>4.3872562541400004</v>
      </c>
      <c r="P427" s="6">
        <v>2.2454818531199998</v>
      </c>
      <c r="Q427" s="6">
        <f t="shared" si="66"/>
        <v>0.64219300174224991</v>
      </c>
      <c r="S427" s="6">
        <f t="shared" si="67"/>
        <v>-3.1352453813177084E-3</v>
      </c>
      <c r="T427" s="6">
        <f t="shared" si="68"/>
        <v>-5.7927591777923171E-2</v>
      </c>
      <c r="V427" s="6">
        <f t="shared" si="69"/>
        <v>-5.4792346396605462E-2</v>
      </c>
      <c r="X427" s="5">
        <f t="shared" si="70"/>
        <v>0</v>
      </c>
      <c r="Y427" s="5">
        <f t="shared" si="71"/>
        <v>0</v>
      </c>
    </row>
    <row r="428" spans="1:25" x14ac:dyDescent="0.2">
      <c r="A428" s="5" t="s">
        <v>2128</v>
      </c>
      <c r="B428" s="5" t="s">
        <v>182</v>
      </c>
      <c r="C428" s="5" t="s">
        <v>271</v>
      </c>
      <c r="D428" s="5">
        <v>16</v>
      </c>
      <c r="E428" s="6">
        <v>5.2142335372200002</v>
      </c>
      <c r="F428" s="6">
        <v>2.6880815063000001</v>
      </c>
      <c r="G428" s="6">
        <f t="shared" ref="G428:G491" si="72">LOG(E428)</f>
        <v>0.71719047862644569</v>
      </c>
      <c r="I428" s="5">
        <v>3249</v>
      </c>
      <c r="J428" s="6">
        <v>5.8772257438700004</v>
      </c>
      <c r="K428" s="6">
        <v>2.5509635804299999</v>
      </c>
      <c r="L428" s="6">
        <f t="shared" ref="L428:L491" si="73">LOG(J428)</f>
        <v>0.76917237225841761</v>
      </c>
      <c r="N428" s="5">
        <v>938</v>
      </c>
      <c r="O428" s="6">
        <v>5.0223740369999996</v>
      </c>
      <c r="P428" s="6">
        <v>2.4546856775800001</v>
      </c>
      <c r="Q428" s="6">
        <f t="shared" ref="Q428:Q491" si="74">LOG(O428)</f>
        <v>0.7009090532905049</v>
      </c>
      <c r="S428" s="6">
        <f t="shared" ref="S428:S491" si="75">G428-$G$2</f>
        <v>-1.8732468777709066E-3</v>
      </c>
      <c r="T428" s="6">
        <f t="shared" ref="T428:T491" si="76">L428-$G$2+Q428-$G$2</f>
        <v>3.1953974540489316E-2</v>
      </c>
      <c r="V428" s="6">
        <f t="shared" ref="V428:V491" si="77">T428-S428</f>
        <v>3.3827221418260223E-2</v>
      </c>
      <c r="X428" s="5">
        <f t="shared" ref="X428:X491" si="78">IF(V428&gt;$V$2+2*$V$3,1,0)</f>
        <v>0</v>
      </c>
      <c r="Y428" s="5">
        <f t="shared" ref="Y428:Y491" si="79">IF(V428&lt;$V$2-2*$V$3,1,0)</f>
        <v>0</v>
      </c>
    </row>
    <row r="429" spans="1:25" x14ac:dyDescent="0.2">
      <c r="A429" s="5" t="s">
        <v>2536</v>
      </c>
      <c r="B429" s="5" t="s">
        <v>57</v>
      </c>
      <c r="C429" s="5" t="s">
        <v>84</v>
      </c>
      <c r="D429" s="5">
        <v>155</v>
      </c>
      <c r="E429" s="6">
        <v>5.2178071828799997</v>
      </c>
      <c r="F429" s="6">
        <v>3.4998256098399998</v>
      </c>
      <c r="G429" s="6">
        <f t="shared" si="72"/>
        <v>0.71748802628615427</v>
      </c>
      <c r="I429" s="5">
        <v>6118</v>
      </c>
      <c r="J429" s="6">
        <v>5.5377648610300003</v>
      </c>
      <c r="K429" s="6">
        <v>2.4419959442799999</v>
      </c>
      <c r="L429" s="6">
        <f t="shared" si="73"/>
        <v>0.74333451122805172</v>
      </c>
      <c r="N429" s="5">
        <v>4196</v>
      </c>
      <c r="O429" s="6">
        <v>5.01717129725</v>
      </c>
      <c r="P429" s="6">
        <v>2.55583273364</v>
      </c>
      <c r="Q429" s="6">
        <f t="shared" si="74"/>
        <v>0.70045892904857032</v>
      </c>
      <c r="S429" s="6">
        <f t="shared" si="75"/>
        <v>-1.5756992180623319E-3</v>
      </c>
      <c r="T429" s="6">
        <f t="shared" si="76"/>
        <v>5.6659892681888424E-3</v>
      </c>
      <c r="V429" s="6">
        <f t="shared" si="77"/>
        <v>7.2416884862511743E-3</v>
      </c>
      <c r="X429" s="5">
        <f t="shared" si="78"/>
        <v>0</v>
      </c>
      <c r="Y429" s="5">
        <f t="shared" si="79"/>
        <v>0</v>
      </c>
    </row>
    <row r="430" spans="1:25" x14ac:dyDescent="0.2">
      <c r="A430" s="5" t="s">
        <v>1321</v>
      </c>
      <c r="B430" s="5" t="s">
        <v>57</v>
      </c>
      <c r="C430" s="5" t="s">
        <v>382</v>
      </c>
      <c r="D430" s="5">
        <v>19</v>
      </c>
      <c r="E430" s="6">
        <v>5.2187758064500001</v>
      </c>
      <c r="F430" s="6">
        <v>1.5617999922500001</v>
      </c>
      <c r="G430" s="6">
        <f t="shared" si="72"/>
        <v>0.71756864038621571</v>
      </c>
      <c r="I430" s="5">
        <v>6118</v>
      </c>
      <c r="J430" s="6">
        <v>5.5377648610300003</v>
      </c>
      <c r="K430" s="6">
        <v>2.4419959442799999</v>
      </c>
      <c r="L430" s="6">
        <f t="shared" si="73"/>
        <v>0.74333451122805172</v>
      </c>
      <c r="N430" s="5">
        <v>913</v>
      </c>
      <c r="O430" s="6">
        <v>4.1610068774200002</v>
      </c>
      <c r="P430" s="6">
        <v>2.3112542824800002</v>
      </c>
      <c r="Q430" s="6">
        <f t="shared" si="74"/>
        <v>0.619198433606715</v>
      </c>
      <c r="S430" s="6">
        <f t="shared" si="75"/>
        <v>-1.4950851180008939E-3</v>
      </c>
      <c r="T430" s="6">
        <f t="shared" si="76"/>
        <v>-7.5594506173666476E-2</v>
      </c>
      <c r="V430" s="6">
        <f t="shared" si="77"/>
        <v>-7.4099421055665582E-2</v>
      </c>
      <c r="X430" s="5">
        <f t="shared" si="78"/>
        <v>0</v>
      </c>
      <c r="Y430" s="5">
        <f t="shared" si="79"/>
        <v>0</v>
      </c>
    </row>
    <row r="431" spans="1:25" x14ac:dyDescent="0.2">
      <c r="A431" s="5" t="s">
        <v>2117</v>
      </c>
      <c r="B431" s="5" t="s">
        <v>182</v>
      </c>
      <c r="C431" s="5" t="s">
        <v>314</v>
      </c>
      <c r="D431" s="5">
        <v>11</v>
      </c>
      <c r="E431" s="6">
        <v>5.2199363803300001</v>
      </c>
      <c r="F431" s="6">
        <v>2.9238587873699999</v>
      </c>
      <c r="G431" s="6">
        <f t="shared" si="72"/>
        <v>0.71766520992946647</v>
      </c>
      <c r="I431" s="5">
        <v>3249</v>
      </c>
      <c r="J431" s="6">
        <v>5.8772257438700004</v>
      </c>
      <c r="K431" s="6">
        <v>2.5509635804299999</v>
      </c>
      <c r="L431" s="6">
        <f t="shared" si="73"/>
        <v>0.76917237225841761</v>
      </c>
      <c r="N431" s="5">
        <v>1465</v>
      </c>
      <c r="O431" s="6">
        <v>5.0354087665799998</v>
      </c>
      <c r="P431" s="6">
        <v>2.2895434377299999</v>
      </c>
      <c r="Q431" s="6">
        <f t="shared" si="74"/>
        <v>0.70203473166506525</v>
      </c>
      <c r="S431" s="6">
        <f t="shared" si="75"/>
        <v>-1.3985155747501254E-3</v>
      </c>
      <c r="T431" s="6">
        <f t="shared" si="76"/>
        <v>3.3079652915049662E-2</v>
      </c>
      <c r="V431" s="6">
        <f t="shared" si="77"/>
        <v>3.4478168489799788E-2</v>
      </c>
      <c r="X431" s="5">
        <f t="shared" si="78"/>
        <v>0</v>
      </c>
      <c r="Y431" s="5">
        <f t="shared" si="79"/>
        <v>0</v>
      </c>
    </row>
    <row r="432" spans="1:25" x14ac:dyDescent="0.2">
      <c r="A432" s="5" t="s">
        <v>546</v>
      </c>
      <c r="B432" s="5" t="s">
        <v>308</v>
      </c>
      <c r="C432" s="5" t="s">
        <v>152</v>
      </c>
      <c r="D432" s="5">
        <v>11</v>
      </c>
      <c r="E432" s="6">
        <v>5.2199763315499998</v>
      </c>
      <c r="F432" s="6">
        <v>1.97375545717</v>
      </c>
      <c r="G432" s="6">
        <f t="shared" si="72"/>
        <v>0.71766853382591467</v>
      </c>
      <c r="I432" s="5">
        <v>1133</v>
      </c>
      <c r="J432" s="6">
        <v>4.8984017701499996</v>
      </c>
      <c r="K432" s="6">
        <v>2.50135432629</v>
      </c>
      <c r="L432" s="6">
        <f t="shared" si="73"/>
        <v>0.69005440336999202</v>
      </c>
      <c r="N432" s="5">
        <v>1328</v>
      </c>
      <c r="O432" s="6">
        <v>4.0489820588600001</v>
      </c>
      <c r="P432" s="6">
        <v>2.2264795571399998</v>
      </c>
      <c r="Q432" s="6">
        <f t="shared" si="74"/>
        <v>0.60734585240304817</v>
      </c>
      <c r="S432" s="6">
        <f t="shared" si="75"/>
        <v>-1.3951916783019325E-3</v>
      </c>
      <c r="T432" s="6">
        <f t="shared" si="76"/>
        <v>-0.14072719523539301</v>
      </c>
      <c r="V432" s="6">
        <f t="shared" si="77"/>
        <v>-0.13933200355709108</v>
      </c>
      <c r="X432" s="5">
        <f t="shared" si="78"/>
        <v>0</v>
      </c>
      <c r="Y432" s="5">
        <f t="shared" si="79"/>
        <v>0</v>
      </c>
    </row>
    <row r="433" spans="1:25" x14ac:dyDescent="0.2">
      <c r="A433" s="5" t="s">
        <v>507</v>
      </c>
      <c r="B433" s="5" t="s">
        <v>76</v>
      </c>
      <c r="C433" s="5" t="s">
        <v>452</v>
      </c>
      <c r="D433" s="5">
        <v>35</v>
      </c>
      <c r="E433" s="6">
        <v>5.2309188115699996</v>
      </c>
      <c r="F433" s="6">
        <v>4.0711779845100002</v>
      </c>
      <c r="G433" s="6">
        <f t="shared" si="72"/>
        <v>0.71857797944996082</v>
      </c>
      <c r="I433" s="5">
        <v>16361</v>
      </c>
      <c r="J433" s="6">
        <v>4.7445205467099996</v>
      </c>
      <c r="K433" s="6">
        <v>2.2064862707300001</v>
      </c>
      <c r="L433" s="6">
        <f t="shared" si="73"/>
        <v>0.67619233173933591</v>
      </c>
      <c r="N433" s="5">
        <v>565</v>
      </c>
      <c r="O433" s="6">
        <v>4.1357039306400001</v>
      </c>
      <c r="P433" s="6">
        <v>2.2778644907799999</v>
      </c>
      <c r="Q433" s="6">
        <f t="shared" si="74"/>
        <v>0.61654944065366224</v>
      </c>
      <c r="S433" s="6">
        <f t="shared" si="75"/>
        <v>-4.8574605425577566E-4</v>
      </c>
      <c r="T433" s="6">
        <f t="shared" si="76"/>
        <v>-0.14538567861543505</v>
      </c>
      <c r="V433" s="6">
        <f t="shared" si="77"/>
        <v>-0.14489993256117928</v>
      </c>
      <c r="X433" s="5">
        <f t="shared" si="78"/>
        <v>0</v>
      </c>
      <c r="Y433" s="5">
        <f t="shared" si="79"/>
        <v>0</v>
      </c>
    </row>
    <row r="434" spans="1:25" x14ac:dyDescent="0.2">
      <c r="A434" s="5" t="s">
        <v>1184</v>
      </c>
      <c r="B434" s="5" t="s">
        <v>382</v>
      </c>
      <c r="C434" s="5" t="s">
        <v>88</v>
      </c>
      <c r="D434" s="5">
        <v>28</v>
      </c>
      <c r="E434" s="6">
        <v>5.2374360001399998</v>
      </c>
      <c r="F434" s="6">
        <v>3.0192121575100002</v>
      </c>
      <c r="G434" s="6">
        <f t="shared" si="72"/>
        <v>0.71911872906153795</v>
      </c>
      <c r="I434" s="5">
        <v>913</v>
      </c>
      <c r="J434" s="6">
        <v>4.1610068774200002</v>
      </c>
      <c r="K434" s="6">
        <v>2.3112542824800002</v>
      </c>
      <c r="L434" s="6">
        <f t="shared" si="73"/>
        <v>0.619198433606715</v>
      </c>
      <c r="N434" s="5">
        <v>6952</v>
      </c>
      <c r="O434" s="6">
        <v>5.4702460031699998</v>
      </c>
      <c r="P434" s="6">
        <v>2.3721878427099998</v>
      </c>
      <c r="Q434" s="6">
        <f t="shared" si="74"/>
        <v>0.73800685748826012</v>
      </c>
      <c r="S434" s="6">
        <f t="shared" si="75"/>
        <v>5.5003557321353647E-5</v>
      </c>
      <c r="T434" s="6">
        <f t="shared" si="76"/>
        <v>-8.092215991345808E-2</v>
      </c>
      <c r="V434" s="6">
        <f t="shared" si="77"/>
        <v>-8.0977163470779434E-2</v>
      </c>
      <c r="X434" s="5">
        <f t="shared" si="78"/>
        <v>0</v>
      </c>
      <c r="Y434" s="5">
        <f t="shared" si="79"/>
        <v>0</v>
      </c>
    </row>
    <row r="435" spans="1:25" x14ac:dyDescent="0.2">
      <c r="A435" s="5" t="s">
        <v>1581</v>
      </c>
      <c r="B435" s="5" t="s">
        <v>192</v>
      </c>
      <c r="C435" s="5" t="s">
        <v>80</v>
      </c>
      <c r="D435" s="5">
        <v>63</v>
      </c>
      <c r="E435" s="6">
        <v>5.2418642629000001</v>
      </c>
      <c r="F435" s="6">
        <v>3.0581681984400002</v>
      </c>
      <c r="G435" s="6">
        <f t="shared" si="72"/>
        <v>0.71948577078136366</v>
      </c>
      <c r="I435" s="5">
        <v>1225</v>
      </c>
      <c r="J435" s="6">
        <v>4.7658317742699996</v>
      </c>
      <c r="K435" s="6">
        <v>1.83488224554</v>
      </c>
      <c r="L435" s="6">
        <f t="shared" si="73"/>
        <v>0.67813870842678725</v>
      </c>
      <c r="N435" s="5">
        <v>15845</v>
      </c>
      <c r="O435" s="6">
        <v>4.9936735699700003</v>
      </c>
      <c r="P435" s="6">
        <v>2.4169518162000001</v>
      </c>
      <c r="Q435" s="6">
        <f t="shared" si="74"/>
        <v>0.69842014967047295</v>
      </c>
      <c r="S435" s="6">
        <f t="shared" si="75"/>
        <v>4.2204527714706508E-4</v>
      </c>
      <c r="T435" s="6">
        <f t="shared" si="76"/>
        <v>-6.1568592911173003E-2</v>
      </c>
      <c r="V435" s="6">
        <f t="shared" si="77"/>
        <v>-6.1990638188320069E-2</v>
      </c>
      <c r="X435" s="5">
        <f t="shared" si="78"/>
        <v>0</v>
      </c>
      <c r="Y435" s="5">
        <f t="shared" si="79"/>
        <v>0</v>
      </c>
    </row>
    <row r="436" spans="1:25" x14ac:dyDescent="0.2">
      <c r="A436" s="5" t="s">
        <v>1671</v>
      </c>
      <c r="B436" s="5" t="s">
        <v>308</v>
      </c>
      <c r="C436" s="5" t="s">
        <v>175</v>
      </c>
      <c r="D436" s="5">
        <v>13</v>
      </c>
      <c r="E436" s="6">
        <v>5.2433764569600001</v>
      </c>
      <c r="F436" s="6">
        <v>3.1031549329199999</v>
      </c>
      <c r="G436" s="6">
        <f t="shared" si="72"/>
        <v>0.71961103972995999</v>
      </c>
      <c r="I436" s="5">
        <v>1133</v>
      </c>
      <c r="J436" s="6">
        <v>4.8984017701499996</v>
      </c>
      <c r="K436" s="6">
        <v>2.50135432629</v>
      </c>
      <c r="L436" s="6">
        <f t="shared" si="73"/>
        <v>0.69005440336999202</v>
      </c>
      <c r="N436" s="5">
        <v>1446</v>
      </c>
      <c r="O436" s="6">
        <v>4.9028543429300004</v>
      </c>
      <c r="P436" s="6">
        <v>2.3001787629299999</v>
      </c>
      <c r="Q436" s="6">
        <f t="shared" si="74"/>
        <v>0.69044899114513869</v>
      </c>
      <c r="S436" s="6">
        <f t="shared" si="75"/>
        <v>5.4731422574338939E-4</v>
      </c>
      <c r="T436" s="6">
        <f t="shared" si="76"/>
        <v>-5.7624056493302489E-2</v>
      </c>
      <c r="V436" s="6">
        <f t="shared" si="77"/>
        <v>-5.8171370719045878E-2</v>
      </c>
      <c r="X436" s="5">
        <f t="shared" si="78"/>
        <v>0</v>
      </c>
      <c r="Y436" s="5">
        <f t="shared" si="79"/>
        <v>0</v>
      </c>
    </row>
    <row r="437" spans="1:25" x14ac:dyDescent="0.2">
      <c r="A437" s="5" t="s">
        <v>2545</v>
      </c>
      <c r="B437" s="5" t="s">
        <v>312</v>
      </c>
      <c r="C437" s="5" t="s">
        <v>17</v>
      </c>
      <c r="D437" s="5">
        <v>18</v>
      </c>
      <c r="E437" s="6">
        <v>5.2442179400200004</v>
      </c>
      <c r="F437" s="6">
        <v>1.86100139058</v>
      </c>
      <c r="G437" s="6">
        <f t="shared" si="72"/>
        <v>0.71968073187031634</v>
      </c>
      <c r="I437" s="5">
        <v>623</v>
      </c>
      <c r="J437" s="6">
        <v>5.2464479367500001</v>
      </c>
      <c r="K437" s="6">
        <v>1.51758972121</v>
      </c>
      <c r="L437" s="6">
        <f t="shared" si="73"/>
        <v>0.71986536748839136</v>
      </c>
      <c r="N437" s="5">
        <v>7393</v>
      </c>
      <c r="O437" s="6">
        <v>5.1576988766699996</v>
      </c>
      <c r="P437" s="6">
        <v>2.8924132905</v>
      </c>
      <c r="Q437" s="6">
        <f t="shared" si="74"/>
        <v>0.71245598300973401</v>
      </c>
      <c r="S437" s="6">
        <f t="shared" si="75"/>
        <v>6.1700636609973714E-4</v>
      </c>
      <c r="T437" s="6">
        <f t="shared" si="76"/>
        <v>-5.8061005103078323E-3</v>
      </c>
      <c r="V437" s="6">
        <f t="shared" si="77"/>
        <v>-6.4231068764075694E-3</v>
      </c>
      <c r="X437" s="5">
        <f t="shared" si="78"/>
        <v>0</v>
      </c>
      <c r="Y437" s="5">
        <f t="shared" si="79"/>
        <v>0</v>
      </c>
    </row>
    <row r="438" spans="1:25" x14ac:dyDescent="0.2">
      <c r="A438" s="5" t="s">
        <v>1268</v>
      </c>
      <c r="B438" s="5" t="s">
        <v>159</v>
      </c>
      <c r="C438" s="5" t="s">
        <v>229</v>
      </c>
      <c r="D438" s="5">
        <v>114</v>
      </c>
      <c r="E438" s="6">
        <v>5.25184488914</v>
      </c>
      <c r="F438" s="6">
        <v>2.25853247528</v>
      </c>
      <c r="G438" s="6">
        <f t="shared" si="72"/>
        <v>0.72031189091604209</v>
      </c>
      <c r="I438" s="5">
        <v>27700</v>
      </c>
      <c r="J438" s="6">
        <v>5.0751039242299996</v>
      </c>
      <c r="K438" s="6">
        <v>2.45352656803</v>
      </c>
      <c r="L438" s="6">
        <f t="shared" si="73"/>
        <v>0.70544493983796264</v>
      </c>
      <c r="N438" s="5">
        <v>1227</v>
      </c>
      <c r="O438" s="6">
        <v>4.53944415498</v>
      </c>
      <c r="P438" s="6">
        <v>2.27142111082</v>
      </c>
      <c r="Q438" s="6">
        <f t="shared" si="74"/>
        <v>0.6570026777020701</v>
      </c>
      <c r="S438" s="6">
        <f t="shared" si="75"/>
        <v>1.2481654118254859E-3</v>
      </c>
      <c r="T438" s="6">
        <f t="shared" si="76"/>
        <v>-7.5679833468400459E-2</v>
      </c>
      <c r="V438" s="6">
        <f t="shared" si="77"/>
        <v>-7.6927998880225945E-2</v>
      </c>
      <c r="X438" s="5">
        <f t="shared" si="78"/>
        <v>0</v>
      </c>
      <c r="Y438" s="5">
        <f t="shared" si="79"/>
        <v>0</v>
      </c>
    </row>
    <row r="439" spans="1:25" x14ac:dyDescent="0.2">
      <c r="A439" s="5" t="s">
        <v>2026</v>
      </c>
      <c r="B439" s="5" t="s">
        <v>43</v>
      </c>
      <c r="C439" s="5" t="s">
        <v>17</v>
      </c>
      <c r="D439" s="5">
        <v>671</v>
      </c>
      <c r="E439" s="6">
        <v>5.2565719335300001</v>
      </c>
      <c r="F439" s="6">
        <v>3.0923922620500002</v>
      </c>
      <c r="G439" s="6">
        <f t="shared" si="72"/>
        <v>0.72070261189093343</v>
      </c>
      <c r="I439" s="5">
        <v>10642</v>
      </c>
      <c r="J439" s="6">
        <v>4.8755316934600001</v>
      </c>
      <c r="K439" s="6">
        <v>2.4898385973699999</v>
      </c>
      <c r="L439" s="6">
        <f t="shared" si="73"/>
        <v>0.68802198392059388</v>
      </c>
      <c r="N439" s="5">
        <v>7393</v>
      </c>
      <c r="O439" s="6">
        <v>5.1576988766699996</v>
      </c>
      <c r="P439" s="6">
        <v>2.8924132905</v>
      </c>
      <c r="Q439" s="6">
        <f t="shared" si="74"/>
        <v>0.71245598300973401</v>
      </c>
      <c r="S439" s="6">
        <f t="shared" si="75"/>
        <v>1.6388863867168313E-3</v>
      </c>
      <c r="T439" s="6">
        <f t="shared" si="76"/>
        <v>-3.7649484078105311E-2</v>
      </c>
      <c r="V439" s="6">
        <f t="shared" si="77"/>
        <v>-3.9288370464822142E-2</v>
      </c>
      <c r="X439" s="5">
        <f t="shared" si="78"/>
        <v>0</v>
      </c>
      <c r="Y439" s="5">
        <f t="shared" si="79"/>
        <v>0</v>
      </c>
    </row>
    <row r="440" spans="1:25" x14ac:dyDescent="0.2">
      <c r="A440" s="5" t="s">
        <v>1387</v>
      </c>
      <c r="B440" s="5" t="s">
        <v>73</v>
      </c>
      <c r="C440" s="5" t="s">
        <v>108</v>
      </c>
      <c r="D440" s="5">
        <v>159</v>
      </c>
      <c r="E440" s="6">
        <v>5.2574412374400001</v>
      </c>
      <c r="F440" s="6">
        <v>2.7546750692800002</v>
      </c>
      <c r="G440" s="6">
        <f t="shared" si="72"/>
        <v>0.72077442726455554</v>
      </c>
      <c r="I440" s="5">
        <v>52946</v>
      </c>
      <c r="J440" s="6">
        <v>4.4906094006200004</v>
      </c>
      <c r="K440" s="6">
        <v>2.29447733699</v>
      </c>
      <c r="L440" s="6">
        <f t="shared" si="73"/>
        <v>0.65230528117433706</v>
      </c>
      <c r="N440" s="5">
        <v>788</v>
      </c>
      <c r="O440" s="6">
        <v>5.2025044730900003</v>
      </c>
      <c r="P440" s="6">
        <v>2.37876556893</v>
      </c>
      <c r="Q440" s="6">
        <f t="shared" si="74"/>
        <v>0.71621246228827173</v>
      </c>
      <c r="S440" s="6">
        <f t="shared" si="75"/>
        <v>1.7107017603389396E-3</v>
      </c>
      <c r="T440" s="6">
        <f t="shared" si="76"/>
        <v>-6.9609707545824406E-2</v>
      </c>
      <c r="V440" s="6">
        <f t="shared" si="77"/>
        <v>-7.1320409306163346E-2</v>
      </c>
      <c r="X440" s="5">
        <f t="shared" si="78"/>
        <v>0</v>
      </c>
      <c r="Y440" s="5">
        <f t="shared" si="79"/>
        <v>0</v>
      </c>
    </row>
    <row r="441" spans="1:25" x14ac:dyDescent="0.2">
      <c r="A441" s="5" t="s">
        <v>2214</v>
      </c>
      <c r="B441" s="5" t="s">
        <v>312</v>
      </c>
      <c r="C441" s="5" t="s">
        <v>82</v>
      </c>
      <c r="D441" s="5">
        <v>67</v>
      </c>
      <c r="E441" s="6">
        <v>5.26742395615</v>
      </c>
      <c r="F441" s="6">
        <v>2.47584040499</v>
      </c>
      <c r="G441" s="6">
        <f t="shared" si="72"/>
        <v>0.72159827457670644</v>
      </c>
      <c r="I441" s="5">
        <v>623</v>
      </c>
      <c r="J441" s="6">
        <v>5.2464479367500001</v>
      </c>
      <c r="K441" s="6">
        <v>1.51758972121</v>
      </c>
      <c r="L441" s="6">
        <f t="shared" si="73"/>
        <v>0.71986536748839136</v>
      </c>
      <c r="N441" s="5">
        <v>14443</v>
      </c>
      <c r="O441" s="6">
        <v>4.9185864483500001</v>
      </c>
      <c r="P441" s="6">
        <v>2.6215569032000001</v>
      </c>
      <c r="Q441" s="6">
        <f t="shared" si="74"/>
        <v>0.6918403088878885</v>
      </c>
      <c r="S441" s="6">
        <f t="shared" si="75"/>
        <v>2.5345490724898445E-3</v>
      </c>
      <c r="T441" s="6">
        <f t="shared" si="76"/>
        <v>-2.6421774632153339E-2</v>
      </c>
      <c r="V441" s="6">
        <f t="shared" si="77"/>
        <v>-2.8956323704643183E-2</v>
      </c>
      <c r="X441" s="5">
        <f t="shared" si="78"/>
        <v>0</v>
      </c>
      <c r="Y441" s="5">
        <f t="shared" si="79"/>
        <v>0</v>
      </c>
    </row>
    <row r="442" spans="1:25" x14ac:dyDescent="0.2">
      <c r="A442" s="5" t="s">
        <v>1600</v>
      </c>
      <c r="B442" s="5" t="s">
        <v>43</v>
      </c>
      <c r="C442" s="5" t="s">
        <v>82</v>
      </c>
      <c r="D442" s="5">
        <v>878</v>
      </c>
      <c r="E442" s="6">
        <v>5.2733528001399996</v>
      </c>
      <c r="F442" s="6">
        <v>2.8789457482900001</v>
      </c>
      <c r="G442" s="6">
        <f t="shared" si="72"/>
        <v>0.72208682766154852</v>
      </c>
      <c r="I442" s="5">
        <v>10642</v>
      </c>
      <c r="J442" s="6">
        <v>4.8755316934600001</v>
      </c>
      <c r="K442" s="6">
        <v>2.4898385973699999</v>
      </c>
      <c r="L442" s="6">
        <f t="shared" si="73"/>
        <v>0.68802198392059388</v>
      </c>
      <c r="N442" s="5">
        <v>14443</v>
      </c>
      <c r="O442" s="6">
        <v>4.9185864483500001</v>
      </c>
      <c r="P442" s="6">
        <v>2.6215569032000001</v>
      </c>
      <c r="Q442" s="6">
        <f t="shared" si="74"/>
        <v>0.6918403088878885</v>
      </c>
      <c r="S442" s="6">
        <f t="shared" si="75"/>
        <v>3.023102157331925E-3</v>
      </c>
      <c r="T442" s="6">
        <f t="shared" si="76"/>
        <v>-5.8265158199950817E-2</v>
      </c>
      <c r="V442" s="6">
        <f t="shared" si="77"/>
        <v>-6.1288260357282742E-2</v>
      </c>
      <c r="X442" s="5">
        <f t="shared" si="78"/>
        <v>0</v>
      </c>
      <c r="Y442" s="5">
        <f t="shared" si="79"/>
        <v>0</v>
      </c>
    </row>
    <row r="443" spans="1:25" x14ac:dyDescent="0.2">
      <c r="A443" s="5" t="s">
        <v>582</v>
      </c>
      <c r="B443" s="5" t="s">
        <v>17</v>
      </c>
      <c r="C443" s="5" t="s">
        <v>157</v>
      </c>
      <c r="D443" s="5">
        <v>15</v>
      </c>
      <c r="E443" s="6">
        <v>5.2755361863200001</v>
      </c>
      <c r="F443" s="6">
        <v>1.55594062628</v>
      </c>
      <c r="G443" s="6">
        <f t="shared" si="72"/>
        <v>0.72226660632536721</v>
      </c>
      <c r="I443" s="5">
        <v>7393</v>
      </c>
      <c r="J443" s="6">
        <v>5.1576988766699996</v>
      </c>
      <c r="K443" s="6">
        <v>2.8924132905</v>
      </c>
      <c r="L443" s="6">
        <f t="shared" si="73"/>
        <v>0.71245598300973401</v>
      </c>
      <c r="N443" s="5">
        <v>683</v>
      </c>
      <c r="O443" s="6">
        <v>7.2856913629199997</v>
      </c>
      <c r="P443" s="6">
        <v>3.39932754276</v>
      </c>
      <c r="Q443" s="6">
        <f t="shared" si="74"/>
        <v>0.86247076967561864</v>
      </c>
      <c r="S443" s="6">
        <f t="shared" si="75"/>
        <v>3.202880821150611E-3</v>
      </c>
      <c r="T443" s="6">
        <f t="shared" si="76"/>
        <v>0.13679930167691945</v>
      </c>
      <c r="V443" s="6">
        <f t="shared" si="77"/>
        <v>0.13359642085576884</v>
      </c>
      <c r="X443" s="5">
        <f t="shared" si="78"/>
        <v>0</v>
      </c>
      <c r="Y443" s="5">
        <f t="shared" si="79"/>
        <v>0</v>
      </c>
    </row>
    <row r="444" spans="1:25" x14ac:dyDescent="0.2">
      <c r="A444" s="5" t="s">
        <v>1621</v>
      </c>
      <c r="B444" s="5" t="s">
        <v>159</v>
      </c>
      <c r="C444" s="5" t="s">
        <v>76</v>
      </c>
      <c r="D444" s="5">
        <v>2187</v>
      </c>
      <c r="E444" s="6">
        <v>5.28087725475</v>
      </c>
      <c r="F444" s="6">
        <v>2.3463319451300002</v>
      </c>
      <c r="G444" s="6">
        <f t="shared" si="72"/>
        <v>0.72270607314949209</v>
      </c>
      <c r="I444" s="5">
        <v>27700</v>
      </c>
      <c r="J444" s="6">
        <v>5.0751039242299996</v>
      </c>
      <c r="K444" s="6">
        <v>2.45352656803</v>
      </c>
      <c r="L444" s="6">
        <f t="shared" si="73"/>
        <v>0.70544493983796264</v>
      </c>
      <c r="N444" s="5">
        <v>16361</v>
      </c>
      <c r="O444" s="6">
        <v>4.7445205467099996</v>
      </c>
      <c r="P444" s="6">
        <v>2.2064862707300001</v>
      </c>
      <c r="Q444" s="6">
        <f t="shared" si="74"/>
        <v>0.67619233173933591</v>
      </c>
      <c r="S444" s="6">
        <f t="shared" si="75"/>
        <v>3.6423476452754899E-3</v>
      </c>
      <c r="T444" s="6">
        <f t="shared" si="76"/>
        <v>-5.6490179431134657E-2</v>
      </c>
      <c r="V444" s="6">
        <f t="shared" si="77"/>
        <v>-6.0132527076410147E-2</v>
      </c>
      <c r="X444" s="5">
        <f t="shared" si="78"/>
        <v>0</v>
      </c>
      <c r="Y444" s="5">
        <f t="shared" si="79"/>
        <v>0</v>
      </c>
    </row>
    <row r="445" spans="1:25" x14ac:dyDescent="0.2">
      <c r="A445" s="5" t="s">
        <v>536</v>
      </c>
      <c r="B445" s="5" t="s">
        <v>152</v>
      </c>
      <c r="C445" s="5" t="s">
        <v>66</v>
      </c>
      <c r="D445" s="5">
        <v>39</v>
      </c>
      <c r="E445" s="6">
        <v>5.2832344326899996</v>
      </c>
      <c r="F445" s="6">
        <v>2.1697588835600001</v>
      </c>
      <c r="G445" s="6">
        <f t="shared" si="72"/>
        <v>0.7228998820412349</v>
      </c>
      <c r="I445" s="5">
        <v>1328</v>
      </c>
      <c r="J445" s="6">
        <v>4.0489820588600001</v>
      </c>
      <c r="K445" s="6">
        <v>2.2264795571399998</v>
      </c>
      <c r="L445" s="6">
        <f t="shared" si="73"/>
        <v>0.60734585240304817</v>
      </c>
      <c r="N445" s="5">
        <v>13302</v>
      </c>
      <c r="O445" s="6">
        <v>4.9340107270500004</v>
      </c>
      <c r="P445" s="6">
        <v>2.2233055418499998</v>
      </c>
      <c r="Q445" s="6">
        <f t="shared" si="74"/>
        <v>0.69320008935589761</v>
      </c>
      <c r="S445" s="6">
        <f t="shared" si="75"/>
        <v>3.8361565370182982E-3</v>
      </c>
      <c r="T445" s="6">
        <f t="shared" si="76"/>
        <v>-0.13758150924948742</v>
      </c>
      <c r="V445" s="6">
        <f t="shared" si="77"/>
        <v>-0.14141766578650572</v>
      </c>
      <c r="X445" s="5">
        <f t="shared" si="78"/>
        <v>0</v>
      </c>
      <c r="Y445" s="5">
        <f t="shared" si="79"/>
        <v>0</v>
      </c>
    </row>
    <row r="446" spans="1:25" x14ac:dyDescent="0.2">
      <c r="A446" s="5" t="s">
        <v>2083</v>
      </c>
      <c r="B446" s="5" t="s">
        <v>64</v>
      </c>
      <c r="C446" s="5" t="s">
        <v>674</v>
      </c>
      <c r="D446" s="5">
        <v>32</v>
      </c>
      <c r="E446" s="6">
        <v>5.2857193693999998</v>
      </c>
      <c r="F446" s="6">
        <v>1.02554451304</v>
      </c>
      <c r="G446" s="6">
        <f t="shared" si="72"/>
        <v>0.72310410174757977</v>
      </c>
      <c r="I446" s="5">
        <v>2148</v>
      </c>
      <c r="J446" s="6">
        <v>6.9171514132900001</v>
      </c>
      <c r="K446" s="6">
        <v>1.6271538618500001</v>
      </c>
      <c r="L446" s="6">
        <f t="shared" si="73"/>
        <v>0.83992728229088609</v>
      </c>
      <c r="N446" s="5">
        <v>661</v>
      </c>
      <c r="O446" s="6">
        <v>4.34755479822</v>
      </c>
      <c r="P446" s="6">
        <v>1.88237361368</v>
      </c>
      <c r="Q446" s="6">
        <f t="shared" si="74"/>
        <v>0.63824506472065701</v>
      </c>
      <c r="S446" s="6">
        <f t="shared" si="75"/>
        <v>4.0403762433631751E-3</v>
      </c>
      <c r="T446" s="6">
        <f t="shared" si="76"/>
        <v>4.0044896003109898E-2</v>
      </c>
      <c r="V446" s="6">
        <f t="shared" si="77"/>
        <v>3.6004519759746723E-2</v>
      </c>
      <c r="X446" s="5">
        <f t="shared" si="78"/>
        <v>0</v>
      </c>
      <c r="Y446" s="5">
        <f t="shared" si="79"/>
        <v>0</v>
      </c>
    </row>
    <row r="447" spans="1:25" x14ac:dyDescent="0.2">
      <c r="A447" s="5" t="s">
        <v>1723</v>
      </c>
      <c r="B447" s="5" t="s">
        <v>43</v>
      </c>
      <c r="C447" s="5" t="s">
        <v>80</v>
      </c>
      <c r="D447" s="5">
        <v>1080</v>
      </c>
      <c r="E447" s="6">
        <v>5.2863069808900001</v>
      </c>
      <c r="F447" s="6">
        <v>2.6927750863300002</v>
      </c>
      <c r="G447" s="6">
        <f t="shared" si="72"/>
        <v>0.72315237942291233</v>
      </c>
      <c r="I447" s="5">
        <v>10642</v>
      </c>
      <c r="J447" s="6">
        <v>4.8755316934600001</v>
      </c>
      <c r="K447" s="6">
        <v>2.4898385973699999</v>
      </c>
      <c r="L447" s="6">
        <f t="shared" si="73"/>
        <v>0.68802198392059388</v>
      </c>
      <c r="N447" s="5">
        <v>15845</v>
      </c>
      <c r="O447" s="6">
        <v>4.9936735699700003</v>
      </c>
      <c r="P447" s="6">
        <v>2.4169518162000001</v>
      </c>
      <c r="Q447" s="6">
        <f t="shared" si="74"/>
        <v>0.69842014967047295</v>
      </c>
      <c r="S447" s="6">
        <f t="shared" si="75"/>
        <v>4.0886539186957283E-3</v>
      </c>
      <c r="T447" s="6">
        <f t="shared" si="76"/>
        <v>-5.1685317417366372E-2</v>
      </c>
      <c r="V447" s="6">
        <f t="shared" si="77"/>
        <v>-5.57739713360621E-2</v>
      </c>
      <c r="X447" s="5">
        <f t="shared" si="78"/>
        <v>0</v>
      </c>
      <c r="Y447" s="5">
        <f t="shared" si="79"/>
        <v>0</v>
      </c>
    </row>
    <row r="448" spans="1:25" x14ac:dyDescent="0.2">
      <c r="A448" s="5" t="s">
        <v>1700</v>
      </c>
      <c r="B448" s="5" t="s">
        <v>73</v>
      </c>
      <c r="C448" s="5" t="s">
        <v>429</v>
      </c>
      <c r="D448" s="5">
        <v>61</v>
      </c>
      <c r="E448" s="6">
        <v>5.2863570718100004</v>
      </c>
      <c r="F448" s="6">
        <v>2.3402700060099999</v>
      </c>
      <c r="G448" s="6">
        <f t="shared" si="72"/>
        <v>0.72315649460335152</v>
      </c>
      <c r="I448" s="5">
        <v>52946</v>
      </c>
      <c r="J448" s="6">
        <v>4.4906094006200004</v>
      </c>
      <c r="K448" s="6">
        <v>2.29447733699</v>
      </c>
      <c r="L448" s="6">
        <f t="shared" si="73"/>
        <v>0.65230528117433706</v>
      </c>
      <c r="N448" s="5">
        <v>421</v>
      </c>
      <c r="O448" s="6">
        <v>5.4114453020799997</v>
      </c>
      <c r="P448" s="6">
        <v>1.68936610011</v>
      </c>
      <c r="Q448" s="6">
        <f t="shared" si="74"/>
        <v>0.73331327303420524</v>
      </c>
      <c r="S448" s="6">
        <f t="shared" si="75"/>
        <v>4.0927690991349186E-3</v>
      </c>
      <c r="T448" s="6">
        <f t="shared" si="76"/>
        <v>-5.2508896799890903E-2</v>
      </c>
      <c r="V448" s="6">
        <f t="shared" si="77"/>
        <v>-5.6601665899025821E-2</v>
      </c>
      <c r="X448" s="5">
        <f t="shared" si="78"/>
        <v>0</v>
      </c>
      <c r="Y448" s="5">
        <f t="shared" si="79"/>
        <v>0</v>
      </c>
    </row>
    <row r="449" spans="1:25" x14ac:dyDescent="0.2">
      <c r="A449" s="5" t="s">
        <v>1781</v>
      </c>
      <c r="B449" s="5" t="s">
        <v>98</v>
      </c>
      <c r="C449" s="5" t="s">
        <v>10</v>
      </c>
      <c r="D449" s="5">
        <v>23</v>
      </c>
      <c r="E449" s="6">
        <v>5.2871683846000002</v>
      </c>
      <c r="F449" s="6">
        <v>1.5301295456299999</v>
      </c>
      <c r="G449" s="6">
        <f t="shared" si="72"/>
        <v>0.72322314194248893</v>
      </c>
      <c r="I449" s="5">
        <v>10250</v>
      </c>
      <c r="J449" s="6">
        <v>5.1714700978300003</v>
      </c>
      <c r="K449" s="6">
        <v>2.1304701096000001</v>
      </c>
      <c r="L449" s="6">
        <f t="shared" si="73"/>
        <v>0.71361401787532042</v>
      </c>
      <c r="N449" s="5">
        <v>679</v>
      </c>
      <c r="O449" s="6">
        <v>6.0477002656799996</v>
      </c>
      <c r="P449" s="6">
        <v>2.9538762917899999</v>
      </c>
      <c r="Q449" s="6">
        <f t="shared" si="74"/>
        <v>0.78159025865271414</v>
      </c>
      <c r="S449" s="6">
        <f t="shared" si="75"/>
        <v>4.1594164382723342E-3</v>
      </c>
      <c r="T449" s="6">
        <f t="shared" si="76"/>
        <v>5.707682551960136E-2</v>
      </c>
      <c r="V449" s="6">
        <f t="shared" si="77"/>
        <v>5.2917409081329025E-2</v>
      </c>
      <c r="X449" s="5">
        <f t="shared" si="78"/>
        <v>0</v>
      </c>
      <c r="Y449" s="5">
        <f t="shared" si="79"/>
        <v>0</v>
      </c>
    </row>
    <row r="450" spans="1:25" x14ac:dyDescent="0.2">
      <c r="A450" s="5" t="s">
        <v>1011</v>
      </c>
      <c r="B450" s="5" t="s">
        <v>251</v>
      </c>
      <c r="C450" s="5" t="s">
        <v>66</v>
      </c>
      <c r="D450" s="5">
        <v>38</v>
      </c>
      <c r="E450" s="6">
        <v>5.29188186823</v>
      </c>
      <c r="F450" s="6">
        <v>2.1669447420800001</v>
      </c>
      <c r="G450" s="6">
        <f t="shared" si="72"/>
        <v>0.72361014077841146</v>
      </c>
      <c r="I450" s="5">
        <v>1132</v>
      </c>
      <c r="J450" s="6">
        <v>4.5270863016199998</v>
      </c>
      <c r="K450" s="6">
        <v>2.3839835205900002</v>
      </c>
      <c r="L450" s="6">
        <f t="shared" si="73"/>
        <v>0.65581877370004393</v>
      </c>
      <c r="N450" s="5">
        <v>13302</v>
      </c>
      <c r="O450" s="6">
        <v>4.9340107270500004</v>
      </c>
      <c r="P450" s="6">
        <v>2.2233055418499998</v>
      </c>
      <c r="Q450" s="6">
        <f t="shared" si="74"/>
        <v>0.69320008935589761</v>
      </c>
      <c r="S450" s="6">
        <f t="shared" si="75"/>
        <v>4.5464152741948594E-3</v>
      </c>
      <c r="T450" s="6">
        <f t="shared" si="76"/>
        <v>-8.9108587952491658E-2</v>
      </c>
      <c r="V450" s="6">
        <f t="shared" si="77"/>
        <v>-9.3655003226686517E-2</v>
      </c>
      <c r="X450" s="5">
        <f t="shared" si="78"/>
        <v>0</v>
      </c>
      <c r="Y450" s="5">
        <f t="shared" si="79"/>
        <v>0</v>
      </c>
    </row>
    <row r="451" spans="1:25" x14ac:dyDescent="0.2">
      <c r="A451" s="5" t="s">
        <v>2455</v>
      </c>
      <c r="B451" s="5" t="s">
        <v>68</v>
      </c>
      <c r="C451" s="5" t="s">
        <v>108</v>
      </c>
      <c r="D451" s="5">
        <v>19</v>
      </c>
      <c r="E451" s="6">
        <v>5.2948696156099997</v>
      </c>
      <c r="F451" s="6">
        <v>2.5698388775400001</v>
      </c>
      <c r="G451" s="6">
        <f t="shared" si="72"/>
        <v>0.72385527021908713</v>
      </c>
      <c r="I451" s="5">
        <v>3305</v>
      </c>
      <c r="J451" s="6">
        <v>5.1794478547100002</v>
      </c>
      <c r="K451" s="6">
        <v>2.3563983797599999</v>
      </c>
      <c r="L451" s="6">
        <f t="shared" si="73"/>
        <v>0.7142834650669363</v>
      </c>
      <c r="N451" s="5">
        <v>788</v>
      </c>
      <c r="O451" s="6">
        <v>5.2025044730900003</v>
      </c>
      <c r="P451" s="6">
        <v>2.37876556893</v>
      </c>
      <c r="Q451" s="6">
        <f t="shared" si="74"/>
        <v>0.71621246228827173</v>
      </c>
      <c r="S451" s="6">
        <f t="shared" si="75"/>
        <v>4.7915447148705326E-3</v>
      </c>
      <c r="T451" s="6">
        <f t="shared" si="76"/>
        <v>-7.6315236532251696E-3</v>
      </c>
      <c r="V451" s="6">
        <f t="shared" si="77"/>
        <v>-1.2423068368095702E-2</v>
      </c>
      <c r="X451" s="5">
        <f t="shared" si="78"/>
        <v>0</v>
      </c>
      <c r="Y451" s="5">
        <f t="shared" si="79"/>
        <v>0</v>
      </c>
    </row>
    <row r="452" spans="1:25" x14ac:dyDescent="0.2">
      <c r="A452" s="5" t="s">
        <v>1032</v>
      </c>
      <c r="B452" s="5" t="s">
        <v>57</v>
      </c>
      <c r="C452" s="5" t="s">
        <v>152</v>
      </c>
      <c r="D452" s="5">
        <v>23</v>
      </c>
      <c r="E452" s="6">
        <v>5.2951188162799996</v>
      </c>
      <c r="F452" s="6">
        <v>2.5985773397199998</v>
      </c>
      <c r="G452" s="6">
        <f t="shared" si="72"/>
        <v>0.72387570961363101</v>
      </c>
      <c r="I452" s="5">
        <v>6118</v>
      </c>
      <c r="J452" s="6">
        <v>5.5377648610300003</v>
      </c>
      <c r="K452" s="6">
        <v>2.4419959442799999</v>
      </c>
      <c r="L452" s="6">
        <f t="shared" si="73"/>
        <v>0.74333451122805172</v>
      </c>
      <c r="N452" s="5">
        <v>1328</v>
      </c>
      <c r="O452" s="6">
        <v>4.0489820588600001</v>
      </c>
      <c r="P452" s="6">
        <v>2.2264795571399998</v>
      </c>
      <c r="Q452" s="6">
        <f t="shared" si="74"/>
        <v>0.60734585240304817</v>
      </c>
      <c r="S452" s="6">
        <f t="shared" si="75"/>
        <v>4.8119841094144133E-3</v>
      </c>
      <c r="T452" s="6">
        <f t="shared" si="76"/>
        <v>-8.744708737733331E-2</v>
      </c>
      <c r="V452" s="6">
        <f t="shared" si="77"/>
        <v>-9.2259071486747724E-2</v>
      </c>
      <c r="X452" s="5">
        <f t="shared" si="78"/>
        <v>0</v>
      </c>
      <c r="Y452" s="5">
        <f t="shared" si="79"/>
        <v>0</v>
      </c>
    </row>
    <row r="453" spans="1:25" x14ac:dyDescent="0.2">
      <c r="A453" s="5" t="s">
        <v>2211</v>
      </c>
      <c r="B453" s="5" t="s">
        <v>229</v>
      </c>
      <c r="C453" s="5" t="s">
        <v>41</v>
      </c>
      <c r="D453" s="5">
        <v>13</v>
      </c>
      <c r="E453" s="6">
        <v>5.2975412426100004</v>
      </c>
      <c r="F453" s="6">
        <v>3.6421173481100002</v>
      </c>
      <c r="G453" s="6">
        <f t="shared" si="72"/>
        <v>0.72407434648112756</v>
      </c>
      <c r="I453" s="5">
        <v>1227</v>
      </c>
      <c r="J453" s="6">
        <v>4.53944415498</v>
      </c>
      <c r="K453" s="6">
        <v>2.27142111082</v>
      </c>
      <c r="L453" s="6">
        <f t="shared" si="73"/>
        <v>0.6570026777020701</v>
      </c>
      <c r="N453" s="5">
        <v>1560</v>
      </c>
      <c r="O453" s="6">
        <v>6.5333502552600002</v>
      </c>
      <c r="P453" s="6">
        <v>3.24658971193</v>
      </c>
      <c r="Q453" s="6">
        <f t="shared" si="74"/>
        <v>0.81513594149750601</v>
      </c>
      <c r="S453" s="6">
        <f t="shared" si="75"/>
        <v>5.0106209769109622E-3</v>
      </c>
      <c r="T453" s="6">
        <f t="shared" si="76"/>
        <v>3.4011168191142915E-2</v>
      </c>
      <c r="V453" s="6">
        <f t="shared" si="77"/>
        <v>2.9000547214231953E-2</v>
      </c>
      <c r="X453" s="5">
        <f t="shared" si="78"/>
        <v>0</v>
      </c>
      <c r="Y453" s="5">
        <f t="shared" si="79"/>
        <v>0</v>
      </c>
    </row>
    <row r="454" spans="1:25" x14ac:dyDescent="0.2">
      <c r="A454" s="5" t="s">
        <v>1915</v>
      </c>
      <c r="B454" s="5" t="s">
        <v>73</v>
      </c>
      <c r="C454" s="5" t="s">
        <v>455</v>
      </c>
      <c r="D454" s="5">
        <v>69</v>
      </c>
      <c r="E454" s="6">
        <v>5.2976710592699998</v>
      </c>
      <c r="F454" s="6">
        <v>2.27338477174</v>
      </c>
      <c r="G454" s="6">
        <f t="shared" si="72"/>
        <v>0.72408498877077565</v>
      </c>
      <c r="I454" s="5">
        <v>52946</v>
      </c>
      <c r="J454" s="6">
        <v>4.4906094006200004</v>
      </c>
      <c r="K454" s="6">
        <v>2.29447733699</v>
      </c>
      <c r="L454" s="6">
        <f t="shared" si="73"/>
        <v>0.65230528117433706</v>
      </c>
      <c r="N454" s="5">
        <v>551</v>
      </c>
      <c r="O454" s="6">
        <v>5.5666288204300001</v>
      </c>
      <c r="P454" s="6">
        <v>1.9503109461000001</v>
      </c>
      <c r="Q454" s="6">
        <f t="shared" si="74"/>
        <v>0.74559226376906718</v>
      </c>
      <c r="S454" s="6">
        <f t="shared" si="75"/>
        <v>5.0212632665590506E-3</v>
      </c>
      <c r="T454" s="6">
        <f t="shared" si="76"/>
        <v>-4.0229906065028964E-2</v>
      </c>
      <c r="V454" s="6">
        <f t="shared" si="77"/>
        <v>-4.5251169331588015E-2</v>
      </c>
      <c r="X454" s="5">
        <f t="shared" si="78"/>
        <v>0</v>
      </c>
      <c r="Y454" s="5">
        <f t="shared" si="79"/>
        <v>0</v>
      </c>
    </row>
    <row r="455" spans="1:25" x14ac:dyDescent="0.2">
      <c r="A455" s="5" t="s">
        <v>1837</v>
      </c>
      <c r="B455" s="5" t="s">
        <v>159</v>
      </c>
      <c r="C455" s="5" t="s">
        <v>43</v>
      </c>
      <c r="D455" s="5">
        <v>1417</v>
      </c>
      <c r="E455" s="6">
        <v>5.2982725672899997</v>
      </c>
      <c r="F455" s="6">
        <v>2.6186274652299999</v>
      </c>
      <c r="G455" s="6">
        <f t="shared" si="72"/>
        <v>0.72413429662355289</v>
      </c>
      <c r="I455" s="5">
        <v>27700</v>
      </c>
      <c r="J455" s="6">
        <v>5.0751039242299996</v>
      </c>
      <c r="K455" s="6">
        <v>2.45352656803</v>
      </c>
      <c r="L455" s="6">
        <f t="shared" si="73"/>
        <v>0.70544493983796264</v>
      </c>
      <c r="N455" s="5">
        <v>10642</v>
      </c>
      <c r="O455" s="6">
        <v>4.8755316934600001</v>
      </c>
      <c r="P455" s="6">
        <v>2.4898385973699999</v>
      </c>
      <c r="Q455" s="6">
        <f t="shared" si="74"/>
        <v>0.68802198392059388</v>
      </c>
      <c r="S455" s="6">
        <f t="shared" si="75"/>
        <v>5.0705711193362868E-3</v>
      </c>
      <c r="T455" s="6">
        <f t="shared" si="76"/>
        <v>-4.466052724987668E-2</v>
      </c>
      <c r="V455" s="6">
        <f t="shared" si="77"/>
        <v>-4.9731098369212967E-2</v>
      </c>
      <c r="X455" s="5">
        <f t="shared" si="78"/>
        <v>0</v>
      </c>
      <c r="Y455" s="5">
        <f t="shared" si="79"/>
        <v>0</v>
      </c>
    </row>
    <row r="456" spans="1:25" x14ac:dyDescent="0.2">
      <c r="A456" s="5" t="s">
        <v>2111</v>
      </c>
      <c r="B456" s="5" t="s">
        <v>591</v>
      </c>
      <c r="C456" s="5" t="s">
        <v>66</v>
      </c>
      <c r="D456" s="5">
        <v>94</v>
      </c>
      <c r="E456" s="6">
        <v>5.2983064084900002</v>
      </c>
      <c r="F456" s="6">
        <v>2.0063113587200001</v>
      </c>
      <c r="G456" s="6">
        <f t="shared" si="72"/>
        <v>0.72413707054643028</v>
      </c>
      <c r="I456" s="5">
        <v>1340</v>
      </c>
      <c r="J456" s="6">
        <v>5.1929228396799996</v>
      </c>
      <c r="K456" s="6">
        <v>2.2729940066999998</v>
      </c>
      <c r="L456" s="6">
        <f t="shared" si="73"/>
        <v>0.71541186957172542</v>
      </c>
      <c r="N456" s="5">
        <v>13302</v>
      </c>
      <c r="O456" s="6">
        <v>4.9340107270500004</v>
      </c>
      <c r="P456" s="6">
        <v>2.2233055418499998</v>
      </c>
      <c r="Q456" s="6">
        <f t="shared" si="74"/>
        <v>0.69320008935589761</v>
      </c>
      <c r="S456" s="6">
        <f t="shared" si="75"/>
        <v>5.0733450422136839E-3</v>
      </c>
      <c r="T456" s="6">
        <f t="shared" si="76"/>
        <v>-2.9515492080810168E-2</v>
      </c>
      <c r="V456" s="6">
        <f t="shared" si="77"/>
        <v>-3.4588837123023852E-2</v>
      </c>
      <c r="X456" s="5">
        <f t="shared" si="78"/>
        <v>0</v>
      </c>
      <c r="Y456" s="5">
        <f t="shared" si="79"/>
        <v>0</v>
      </c>
    </row>
    <row r="457" spans="1:25" x14ac:dyDescent="0.2">
      <c r="A457" s="5" t="s">
        <v>1176</v>
      </c>
      <c r="B457" s="5" t="s">
        <v>28</v>
      </c>
      <c r="C457" s="5" t="s">
        <v>152</v>
      </c>
      <c r="D457" s="5">
        <v>18</v>
      </c>
      <c r="E457" s="6">
        <v>5.3006113075499997</v>
      </c>
      <c r="F457" s="6">
        <v>2.7940208802200002</v>
      </c>
      <c r="G457" s="6">
        <f t="shared" si="72"/>
        <v>0.72432595869250316</v>
      </c>
      <c r="I457" s="5">
        <v>3704</v>
      </c>
      <c r="J457" s="6">
        <v>5.6849575941500001</v>
      </c>
      <c r="K457" s="6">
        <v>2.5669844665000001</v>
      </c>
      <c r="L457" s="6">
        <f t="shared" si="73"/>
        <v>0.75472722949950677</v>
      </c>
      <c r="N457" s="5">
        <v>1328</v>
      </c>
      <c r="O457" s="6">
        <v>4.0489820588600001</v>
      </c>
      <c r="P457" s="6">
        <v>2.2264795571399998</v>
      </c>
      <c r="Q457" s="6">
        <f t="shared" si="74"/>
        <v>0.60734585240304817</v>
      </c>
      <c r="S457" s="6">
        <f t="shared" si="75"/>
        <v>5.2622331882865581E-3</v>
      </c>
      <c r="T457" s="6">
        <f t="shared" si="76"/>
        <v>-7.6054369105878261E-2</v>
      </c>
      <c r="V457" s="6">
        <f t="shared" si="77"/>
        <v>-8.1316602294164819E-2</v>
      </c>
      <c r="X457" s="5">
        <f t="shared" si="78"/>
        <v>0</v>
      </c>
      <c r="Y457" s="5">
        <f t="shared" si="79"/>
        <v>0</v>
      </c>
    </row>
    <row r="458" spans="1:25" x14ac:dyDescent="0.2">
      <c r="A458" s="5" t="s">
        <v>1952</v>
      </c>
      <c r="B458" s="5" t="s">
        <v>68</v>
      </c>
      <c r="C458" s="5" t="s">
        <v>436</v>
      </c>
      <c r="D458" s="5">
        <v>14</v>
      </c>
      <c r="E458" s="6">
        <v>5.3021639227500001</v>
      </c>
      <c r="F458" s="6">
        <v>1.34879593912</v>
      </c>
      <c r="G458" s="6">
        <f t="shared" si="72"/>
        <v>0.72445315033885105</v>
      </c>
      <c r="I458" s="5">
        <v>3305</v>
      </c>
      <c r="J458" s="6">
        <v>5.1794478547100002</v>
      </c>
      <c r="K458" s="6">
        <v>2.3563983797599999</v>
      </c>
      <c r="L458" s="6">
        <f t="shared" si="73"/>
        <v>0.7142834650669363</v>
      </c>
      <c r="N458" s="5">
        <v>818</v>
      </c>
      <c r="O458" s="6">
        <v>5.9220491431899998</v>
      </c>
      <c r="P458" s="6">
        <v>2.3685670158100001</v>
      </c>
      <c r="Q458" s="6">
        <f t="shared" si="74"/>
        <v>0.77247200699243701</v>
      </c>
      <c r="S458" s="6">
        <f t="shared" si="75"/>
        <v>5.3894248346344487E-3</v>
      </c>
      <c r="T458" s="6">
        <f t="shared" si="76"/>
        <v>4.8628021050940107E-2</v>
      </c>
      <c r="V458" s="6">
        <f t="shared" si="77"/>
        <v>4.3238596216305658E-2</v>
      </c>
      <c r="X458" s="5">
        <f t="shared" si="78"/>
        <v>0</v>
      </c>
      <c r="Y458" s="5">
        <f t="shared" si="79"/>
        <v>0</v>
      </c>
    </row>
    <row r="459" spans="1:25" x14ac:dyDescent="0.2">
      <c r="A459" s="5" t="s">
        <v>1190</v>
      </c>
      <c r="B459" s="5" t="s">
        <v>48</v>
      </c>
      <c r="C459" s="5" t="s">
        <v>382</v>
      </c>
      <c r="D459" s="5">
        <v>14</v>
      </c>
      <c r="E459" s="6">
        <v>5.3034621042200003</v>
      </c>
      <c r="F459" s="6">
        <v>1.88561810704</v>
      </c>
      <c r="G459" s="6">
        <f t="shared" si="72"/>
        <v>0.72455946995644116</v>
      </c>
      <c r="I459" s="5">
        <v>5949</v>
      </c>
      <c r="J459" s="6">
        <v>5.5424159808000004</v>
      </c>
      <c r="K459" s="6">
        <v>2.70526506702</v>
      </c>
      <c r="L459" s="6">
        <f t="shared" si="73"/>
        <v>0.74369911823190116</v>
      </c>
      <c r="N459" s="5">
        <v>913</v>
      </c>
      <c r="O459" s="6">
        <v>4.1610068774200002</v>
      </c>
      <c r="P459" s="6">
        <v>2.3112542824800002</v>
      </c>
      <c r="Q459" s="6">
        <f t="shared" si="74"/>
        <v>0.619198433606715</v>
      </c>
      <c r="S459" s="6">
        <f t="shared" si="75"/>
        <v>5.4957444522245602E-3</v>
      </c>
      <c r="T459" s="6">
        <f t="shared" si="76"/>
        <v>-7.5229899169817038E-2</v>
      </c>
      <c r="V459" s="6">
        <f t="shared" si="77"/>
        <v>-8.0725643622041598E-2</v>
      </c>
      <c r="X459" s="5">
        <f t="shared" si="78"/>
        <v>0</v>
      </c>
      <c r="Y459" s="5">
        <f t="shared" si="79"/>
        <v>0</v>
      </c>
    </row>
    <row r="460" spans="1:25" x14ac:dyDescent="0.2">
      <c r="A460" s="5" t="s">
        <v>2418</v>
      </c>
      <c r="B460" s="5" t="s">
        <v>108</v>
      </c>
      <c r="C460" s="5" t="s">
        <v>362</v>
      </c>
      <c r="D460" s="5">
        <v>72</v>
      </c>
      <c r="E460" s="6">
        <v>5.3042977999799996</v>
      </c>
      <c r="F460" s="6">
        <v>2.01686235732</v>
      </c>
      <c r="G460" s="6">
        <f t="shared" si="72"/>
        <v>0.72462789874086808</v>
      </c>
      <c r="I460" s="5">
        <v>788</v>
      </c>
      <c r="J460" s="6">
        <v>5.2025044730900003</v>
      </c>
      <c r="K460" s="6">
        <v>2.37876556893</v>
      </c>
      <c r="L460" s="6">
        <f t="shared" si="73"/>
        <v>0.71621246228827173</v>
      </c>
      <c r="N460" s="5">
        <v>677</v>
      </c>
      <c r="O460" s="6">
        <v>5.5306244624499996</v>
      </c>
      <c r="P460" s="6">
        <v>2.3259938721900002</v>
      </c>
      <c r="Q460" s="6">
        <f t="shared" si="74"/>
        <v>0.74277417023507686</v>
      </c>
      <c r="S460" s="6">
        <f t="shared" si="75"/>
        <v>5.5641732366514818E-3</v>
      </c>
      <c r="T460" s="6">
        <f t="shared" si="76"/>
        <v>2.0859181514915393E-2</v>
      </c>
      <c r="V460" s="6">
        <f t="shared" si="77"/>
        <v>1.5295008278263911E-2</v>
      </c>
      <c r="X460" s="5">
        <f t="shared" si="78"/>
        <v>0</v>
      </c>
      <c r="Y460" s="5">
        <f t="shared" si="79"/>
        <v>0</v>
      </c>
    </row>
    <row r="461" spans="1:25" x14ac:dyDescent="0.2">
      <c r="A461" s="5" t="s">
        <v>1105</v>
      </c>
      <c r="B461" s="5" t="s">
        <v>86</v>
      </c>
      <c r="C461" s="5" t="s">
        <v>151</v>
      </c>
      <c r="D461" s="5">
        <v>12</v>
      </c>
      <c r="E461" s="6">
        <v>5.30512697087</v>
      </c>
      <c r="F461" s="6">
        <v>1.1468484568299999</v>
      </c>
      <c r="G461" s="6">
        <f t="shared" si="72"/>
        <v>0.72469578259896461</v>
      </c>
      <c r="I461" s="5">
        <v>2283</v>
      </c>
      <c r="J461" s="6">
        <v>4.9442314355299999</v>
      </c>
      <c r="K461" s="6">
        <v>1.9905038854499999</v>
      </c>
      <c r="L461" s="6">
        <f t="shared" si="73"/>
        <v>0.69409879153487242</v>
      </c>
      <c r="N461" s="5">
        <v>1089</v>
      </c>
      <c r="O461" s="6">
        <v>4.6089572417599998</v>
      </c>
      <c r="P461" s="6">
        <v>2.0191606047200001</v>
      </c>
      <c r="Q461" s="6">
        <f t="shared" si="74"/>
        <v>0.66360267910438042</v>
      </c>
      <c r="S461" s="6">
        <f t="shared" si="75"/>
        <v>5.6320570947480109E-3</v>
      </c>
      <c r="T461" s="6">
        <f t="shared" si="76"/>
        <v>-8.0425980369180361E-2</v>
      </c>
      <c r="V461" s="6">
        <f t="shared" si="77"/>
        <v>-8.6058037463928372E-2</v>
      </c>
      <c r="X461" s="5">
        <f t="shared" si="78"/>
        <v>0</v>
      </c>
      <c r="Y461" s="5">
        <f t="shared" si="79"/>
        <v>0</v>
      </c>
    </row>
    <row r="462" spans="1:25" x14ac:dyDescent="0.2">
      <c r="A462" s="5" t="s">
        <v>2000</v>
      </c>
      <c r="B462" s="5" t="s">
        <v>545</v>
      </c>
      <c r="C462" s="5" t="s">
        <v>82</v>
      </c>
      <c r="D462" s="5">
        <v>213</v>
      </c>
      <c r="E462" s="6">
        <v>5.3075231916899996</v>
      </c>
      <c r="F462" s="6">
        <v>2.96751804118</v>
      </c>
      <c r="G462" s="6">
        <f t="shared" si="72"/>
        <v>0.72489190053016783</v>
      </c>
      <c r="I462" s="5">
        <v>744</v>
      </c>
      <c r="J462" s="6">
        <v>5.1447008098599998</v>
      </c>
      <c r="K462" s="6">
        <v>2.5903807529899998</v>
      </c>
      <c r="L462" s="6">
        <f t="shared" si="73"/>
        <v>0.71136012343178467</v>
      </c>
      <c r="N462" s="5">
        <v>14443</v>
      </c>
      <c r="O462" s="6">
        <v>4.9185864483500001</v>
      </c>
      <c r="P462" s="6">
        <v>2.6215569032000001</v>
      </c>
      <c r="Q462" s="6">
        <f t="shared" si="74"/>
        <v>0.6918403088878885</v>
      </c>
      <c r="S462" s="6">
        <f t="shared" si="75"/>
        <v>5.8281750259512322E-3</v>
      </c>
      <c r="T462" s="6">
        <f t="shared" si="76"/>
        <v>-3.4927018688760025E-2</v>
      </c>
      <c r="V462" s="6">
        <f t="shared" si="77"/>
        <v>-4.0755193714711258E-2</v>
      </c>
      <c r="X462" s="5">
        <f t="shared" si="78"/>
        <v>0</v>
      </c>
      <c r="Y462" s="5">
        <f t="shared" si="79"/>
        <v>0</v>
      </c>
    </row>
    <row r="463" spans="1:25" x14ac:dyDescent="0.2">
      <c r="A463" s="5" t="s">
        <v>1029</v>
      </c>
      <c r="B463" s="5" t="s">
        <v>43</v>
      </c>
      <c r="C463" s="5" t="s">
        <v>151</v>
      </c>
      <c r="D463" s="5">
        <v>28</v>
      </c>
      <c r="E463" s="6">
        <v>5.3095074964000002</v>
      </c>
      <c r="F463" s="6">
        <v>2.7284720573599999</v>
      </c>
      <c r="G463" s="6">
        <f t="shared" si="72"/>
        <v>0.72505423831015914</v>
      </c>
      <c r="I463" s="5">
        <v>10642</v>
      </c>
      <c r="J463" s="6">
        <v>4.8755316934600001</v>
      </c>
      <c r="K463" s="6">
        <v>2.4898385973699999</v>
      </c>
      <c r="L463" s="6">
        <f t="shared" si="73"/>
        <v>0.68802198392059388</v>
      </c>
      <c r="N463" s="5">
        <v>1089</v>
      </c>
      <c r="O463" s="6">
        <v>4.6089572417599998</v>
      </c>
      <c r="P463" s="6">
        <v>2.0191606047200001</v>
      </c>
      <c r="Q463" s="6">
        <f t="shared" si="74"/>
        <v>0.66360267910438042</v>
      </c>
      <c r="S463" s="6">
        <f t="shared" si="75"/>
        <v>5.9905128059425383E-3</v>
      </c>
      <c r="T463" s="6">
        <f t="shared" si="76"/>
        <v>-8.6502787983458895E-2</v>
      </c>
      <c r="V463" s="6">
        <f t="shared" si="77"/>
        <v>-9.2493300789401434E-2</v>
      </c>
      <c r="X463" s="5">
        <f t="shared" si="78"/>
        <v>0</v>
      </c>
      <c r="Y463" s="5">
        <f t="shared" si="79"/>
        <v>0</v>
      </c>
    </row>
    <row r="464" spans="1:25" x14ac:dyDescent="0.2">
      <c r="A464" s="5" t="s">
        <v>2043</v>
      </c>
      <c r="B464" s="5" t="s">
        <v>66</v>
      </c>
      <c r="C464" s="5" t="s">
        <v>17</v>
      </c>
      <c r="D464" s="5">
        <v>928</v>
      </c>
      <c r="E464" s="6">
        <v>5.3095083397799998</v>
      </c>
      <c r="F464" s="6">
        <v>2.6848934668100002</v>
      </c>
      <c r="G464" s="6">
        <f t="shared" si="72"/>
        <v>0.72505430729494746</v>
      </c>
      <c r="I464" s="5">
        <v>13302</v>
      </c>
      <c r="J464" s="6">
        <v>4.9340107270500004</v>
      </c>
      <c r="K464" s="6">
        <v>2.2233055418499998</v>
      </c>
      <c r="L464" s="6">
        <f t="shared" si="73"/>
        <v>0.69320008935589761</v>
      </c>
      <c r="N464" s="5">
        <v>7393</v>
      </c>
      <c r="O464" s="6">
        <v>5.1576988766699996</v>
      </c>
      <c r="P464" s="6">
        <v>2.8924132905</v>
      </c>
      <c r="Q464" s="6">
        <f t="shared" si="74"/>
        <v>0.71245598300973401</v>
      </c>
      <c r="S464" s="6">
        <f t="shared" si="75"/>
        <v>5.9905817907308645E-3</v>
      </c>
      <c r="T464" s="6">
        <f t="shared" si="76"/>
        <v>-3.2471378642801585E-2</v>
      </c>
      <c r="V464" s="6">
        <f t="shared" si="77"/>
        <v>-3.8461960433532449E-2</v>
      </c>
      <c r="X464" s="5">
        <f t="shared" si="78"/>
        <v>0</v>
      </c>
      <c r="Y464" s="5">
        <f t="shared" si="79"/>
        <v>0</v>
      </c>
    </row>
    <row r="465" spans="1:25" x14ac:dyDescent="0.2">
      <c r="A465" s="5" t="s">
        <v>2072</v>
      </c>
      <c r="B465" s="5" t="s">
        <v>48</v>
      </c>
      <c r="C465" s="5" t="s">
        <v>243</v>
      </c>
      <c r="D465" s="5">
        <v>22</v>
      </c>
      <c r="E465" s="6">
        <v>5.3103358197499997</v>
      </c>
      <c r="F465" s="6">
        <v>3.1808405411099998</v>
      </c>
      <c r="G465" s="6">
        <f t="shared" si="72"/>
        <v>0.72512198625147173</v>
      </c>
      <c r="I465" s="5">
        <v>5949</v>
      </c>
      <c r="J465" s="6">
        <v>5.5424159808000004</v>
      </c>
      <c r="K465" s="6">
        <v>2.70526506702</v>
      </c>
      <c r="L465" s="6">
        <f t="shared" si="73"/>
        <v>0.74369911823190116</v>
      </c>
      <c r="N465" s="5">
        <v>1228</v>
      </c>
      <c r="O465" s="6">
        <v>4.6101142484900004</v>
      </c>
      <c r="P465" s="6">
        <v>2.2852567614299999</v>
      </c>
      <c r="Q465" s="6">
        <f t="shared" si="74"/>
        <v>0.66371168826903082</v>
      </c>
      <c r="S465" s="6">
        <f t="shared" si="75"/>
        <v>6.0582607472551286E-3</v>
      </c>
      <c r="T465" s="6">
        <f t="shared" si="76"/>
        <v>-3.0716644507501223E-2</v>
      </c>
      <c r="V465" s="6">
        <f t="shared" si="77"/>
        <v>-3.6774905254756352E-2</v>
      </c>
      <c r="X465" s="5">
        <f t="shared" si="78"/>
        <v>0</v>
      </c>
      <c r="Y465" s="5">
        <f t="shared" si="79"/>
        <v>0</v>
      </c>
    </row>
    <row r="466" spans="1:25" x14ac:dyDescent="0.2">
      <c r="A466" s="5" t="s">
        <v>1446</v>
      </c>
      <c r="B466" s="5" t="s">
        <v>73</v>
      </c>
      <c r="C466" s="5" t="s">
        <v>318</v>
      </c>
      <c r="D466" s="5">
        <v>98</v>
      </c>
      <c r="E466" s="6">
        <v>5.3139179692900003</v>
      </c>
      <c r="F466" s="6">
        <v>2.6017473020400002</v>
      </c>
      <c r="G466" s="6">
        <f t="shared" si="72"/>
        <v>0.72541484594184014</v>
      </c>
      <c r="I466" s="5">
        <v>52946</v>
      </c>
      <c r="J466" s="6">
        <v>4.4906094006200004</v>
      </c>
      <c r="K466" s="6">
        <v>2.29447733699</v>
      </c>
      <c r="L466" s="6">
        <f t="shared" si="73"/>
        <v>0.65230528117433706</v>
      </c>
      <c r="N466" s="5">
        <v>811</v>
      </c>
      <c r="O466" s="6">
        <v>5.2956247765300004</v>
      </c>
      <c r="P466" s="6">
        <v>1.93797571135</v>
      </c>
      <c r="Q466" s="6">
        <f t="shared" si="74"/>
        <v>0.72391720542417148</v>
      </c>
      <c r="S466" s="6">
        <f t="shared" si="75"/>
        <v>6.3511204376235364E-3</v>
      </c>
      <c r="T466" s="6">
        <f t="shared" si="76"/>
        <v>-6.1904964409924657E-2</v>
      </c>
      <c r="V466" s="6">
        <f t="shared" si="77"/>
        <v>-6.8256084847548193E-2</v>
      </c>
      <c r="X466" s="5">
        <f t="shared" si="78"/>
        <v>0</v>
      </c>
      <c r="Y466" s="5">
        <f t="shared" si="79"/>
        <v>0</v>
      </c>
    </row>
    <row r="467" spans="1:25" x14ac:dyDescent="0.2">
      <c r="A467" s="5" t="s">
        <v>766</v>
      </c>
      <c r="B467" s="5" t="s">
        <v>43</v>
      </c>
      <c r="C467" s="5" t="s">
        <v>209</v>
      </c>
      <c r="D467" s="5">
        <v>32</v>
      </c>
      <c r="E467" s="6">
        <v>5.3144263926899997</v>
      </c>
      <c r="F467" s="6">
        <v>2.2960613365100002</v>
      </c>
      <c r="G467" s="6">
        <f t="shared" si="72"/>
        <v>0.72545639624727587</v>
      </c>
      <c r="I467" s="5">
        <v>10642</v>
      </c>
      <c r="J467" s="6">
        <v>4.8755316934600001</v>
      </c>
      <c r="K467" s="6">
        <v>2.4898385973699999</v>
      </c>
      <c r="L467" s="6">
        <f t="shared" si="73"/>
        <v>0.68802198392059388</v>
      </c>
      <c r="N467" s="5">
        <v>994</v>
      </c>
      <c r="O467" s="6">
        <v>4.3872562541400004</v>
      </c>
      <c r="P467" s="6">
        <v>2.2454818531199998</v>
      </c>
      <c r="Q467" s="6">
        <f t="shared" si="74"/>
        <v>0.64219300174224991</v>
      </c>
      <c r="S467" s="6">
        <f t="shared" si="75"/>
        <v>6.39267074305927E-3</v>
      </c>
      <c r="T467" s="6">
        <f t="shared" si="76"/>
        <v>-0.1079124653455894</v>
      </c>
      <c r="V467" s="6">
        <f t="shared" si="77"/>
        <v>-0.11430513608864867</v>
      </c>
      <c r="X467" s="5">
        <f t="shared" si="78"/>
        <v>0</v>
      </c>
      <c r="Y467" s="5">
        <f t="shared" si="79"/>
        <v>0</v>
      </c>
    </row>
    <row r="468" spans="1:25" x14ac:dyDescent="0.2">
      <c r="A468" s="5" t="s">
        <v>1918</v>
      </c>
      <c r="B468" s="5" t="s">
        <v>43</v>
      </c>
      <c r="C468" s="5" t="s">
        <v>834</v>
      </c>
      <c r="D468" s="5">
        <v>12</v>
      </c>
      <c r="E468" s="6">
        <v>5.3158941730200002</v>
      </c>
      <c r="F468" s="6">
        <v>0.976359723249</v>
      </c>
      <c r="G468" s="6">
        <f t="shared" si="72"/>
        <v>0.72557632657262705</v>
      </c>
      <c r="I468" s="5">
        <v>10642</v>
      </c>
      <c r="J468" s="6">
        <v>4.8755316934600001</v>
      </c>
      <c r="K468" s="6">
        <v>2.4898385973699999</v>
      </c>
      <c r="L468" s="6">
        <f t="shared" si="73"/>
        <v>0.68802198392059388</v>
      </c>
      <c r="N468" s="5">
        <v>509</v>
      </c>
      <c r="O468" s="6">
        <v>5.1466298588699999</v>
      </c>
      <c r="P468" s="6">
        <v>2.87407558036</v>
      </c>
      <c r="Q468" s="6">
        <f t="shared" si="74"/>
        <v>0.71152293529297994</v>
      </c>
      <c r="S468" s="6">
        <f t="shared" si="75"/>
        <v>6.5126010684104507E-3</v>
      </c>
      <c r="T468" s="6">
        <f t="shared" si="76"/>
        <v>-3.8582531794859376E-2</v>
      </c>
      <c r="V468" s="6">
        <f t="shared" si="77"/>
        <v>-4.5095132863269827E-2</v>
      </c>
      <c r="X468" s="5">
        <f t="shared" si="78"/>
        <v>0</v>
      </c>
      <c r="Y468" s="5">
        <f t="shared" si="79"/>
        <v>0</v>
      </c>
    </row>
    <row r="469" spans="1:25" x14ac:dyDescent="0.2">
      <c r="A469" s="5" t="s">
        <v>811</v>
      </c>
      <c r="B469" s="5" t="s">
        <v>82</v>
      </c>
      <c r="C469" s="5" t="s">
        <v>585</v>
      </c>
      <c r="D469" s="5">
        <v>35</v>
      </c>
      <c r="E469" s="6">
        <v>5.3163966824199997</v>
      </c>
      <c r="F469" s="6">
        <v>2.4545161111499998</v>
      </c>
      <c r="G469" s="6">
        <f t="shared" si="72"/>
        <v>0.72561737832011097</v>
      </c>
      <c r="I469" s="5">
        <v>14443</v>
      </c>
      <c r="J469" s="6">
        <v>4.9185864483500001</v>
      </c>
      <c r="K469" s="6">
        <v>2.6215569032000001</v>
      </c>
      <c r="L469" s="6">
        <f t="shared" si="73"/>
        <v>0.6918403088878885</v>
      </c>
      <c r="N469" s="5">
        <v>1048</v>
      </c>
      <c r="O469" s="6">
        <v>4.40903689677</v>
      </c>
      <c r="P469" s="6">
        <v>2.3222194213599998</v>
      </c>
      <c r="Q469" s="6">
        <f t="shared" si="74"/>
        <v>0.64434373320975702</v>
      </c>
      <c r="S469" s="6">
        <f t="shared" si="75"/>
        <v>6.553652815894373E-3</v>
      </c>
      <c r="T469" s="6">
        <f t="shared" si="76"/>
        <v>-0.10194340891078768</v>
      </c>
      <c r="V469" s="6">
        <f t="shared" si="77"/>
        <v>-0.10849706172668205</v>
      </c>
      <c r="X469" s="5">
        <f t="shared" si="78"/>
        <v>0</v>
      </c>
      <c r="Y469" s="5">
        <f t="shared" si="79"/>
        <v>0</v>
      </c>
    </row>
    <row r="470" spans="1:25" x14ac:dyDescent="0.2">
      <c r="A470" s="5" t="s">
        <v>1466</v>
      </c>
      <c r="B470" s="5" t="s">
        <v>148</v>
      </c>
      <c r="C470" s="5" t="s">
        <v>209</v>
      </c>
      <c r="D470" s="5">
        <v>15</v>
      </c>
      <c r="E470" s="6">
        <v>5.3166506884000002</v>
      </c>
      <c r="F470" s="6">
        <v>3.0493552391200001</v>
      </c>
      <c r="G470" s="6">
        <f t="shared" si="72"/>
        <v>0.72563812747915424</v>
      </c>
      <c r="I470" s="5">
        <v>4659</v>
      </c>
      <c r="J470" s="6">
        <v>5.43984335697</v>
      </c>
      <c r="K470" s="6">
        <v>2.35900160495</v>
      </c>
      <c r="L470" s="6">
        <f t="shared" si="73"/>
        <v>0.7355863941498314</v>
      </c>
      <c r="N470" s="5">
        <v>994</v>
      </c>
      <c r="O470" s="6">
        <v>4.3872562541400004</v>
      </c>
      <c r="P470" s="6">
        <v>2.2454818531199998</v>
      </c>
      <c r="Q470" s="6">
        <f t="shared" si="74"/>
        <v>0.64219300174224991</v>
      </c>
      <c r="S470" s="6">
        <f t="shared" si="75"/>
        <v>6.5744019749376381E-3</v>
      </c>
      <c r="T470" s="6">
        <f t="shared" si="76"/>
        <v>-6.0348055116351884E-2</v>
      </c>
      <c r="V470" s="6">
        <f t="shared" si="77"/>
        <v>-6.6922457091289522E-2</v>
      </c>
      <c r="X470" s="5">
        <f t="shared" si="78"/>
        <v>0</v>
      </c>
      <c r="Y470" s="5">
        <f t="shared" si="79"/>
        <v>0</v>
      </c>
    </row>
    <row r="471" spans="1:25" x14ac:dyDescent="0.2">
      <c r="A471" s="5" t="s">
        <v>1013</v>
      </c>
      <c r="B471" s="5" t="s">
        <v>43</v>
      </c>
      <c r="C471" s="5" t="s">
        <v>243</v>
      </c>
      <c r="D471" s="5">
        <v>29</v>
      </c>
      <c r="E471" s="6">
        <v>5.3226583851000004</v>
      </c>
      <c r="F471" s="6">
        <v>3.5985074072000001</v>
      </c>
      <c r="G471" s="6">
        <f t="shared" si="72"/>
        <v>0.72612859350190828</v>
      </c>
      <c r="I471" s="5">
        <v>10642</v>
      </c>
      <c r="J471" s="6">
        <v>4.8755316934600001</v>
      </c>
      <c r="K471" s="6">
        <v>2.4898385973699999</v>
      </c>
      <c r="L471" s="6">
        <f t="shared" si="73"/>
        <v>0.68802198392059388</v>
      </c>
      <c r="N471" s="5">
        <v>1228</v>
      </c>
      <c r="O471" s="6">
        <v>4.6101142484900004</v>
      </c>
      <c r="P471" s="6">
        <v>2.2852567614299999</v>
      </c>
      <c r="Q471" s="6">
        <f t="shared" si="74"/>
        <v>0.66371168826903082</v>
      </c>
      <c r="S471" s="6">
        <f t="shared" si="75"/>
        <v>7.0648679976916817E-3</v>
      </c>
      <c r="T471" s="6">
        <f t="shared" si="76"/>
        <v>-8.6393778818808498E-2</v>
      </c>
      <c r="V471" s="6">
        <f t="shared" si="77"/>
        <v>-9.3458646816500179E-2</v>
      </c>
      <c r="X471" s="5">
        <f t="shared" si="78"/>
        <v>0</v>
      </c>
      <c r="Y471" s="5">
        <f t="shared" si="79"/>
        <v>0</v>
      </c>
    </row>
    <row r="472" spans="1:25" x14ac:dyDescent="0.2">
      <c r="A472" s="5" t="s">
        <v>2041</v>
      </c>
      <c r="B472" s="5" t="s">
        <v>585</v>
      </c>
      <c r="C472" s="5" t="s">
        <v>64</v>
      </c>
      <c r="D472" s="5">
        <v>13</v>
      </c>
      <c r="E472" s="6">
        <v>5.3281207849100003</v>
      </c>
      <c r="F472" s="6">
        <v>2.2749876544899998</v>
      </c>
      <c r="G472" s="6">
        <f t="shared" si="72"/>
        <v>0.72657406143726944</v>
      </c>
      <c r="I472" s="5">
        <v>1048</v>
      </c>
      <c r="J472" s="6">
        <v>4.40903689677</v>
      </c>
      <c r="K472" s="6">
        <v>2.3222194213599998</v>
      </c>
      <c r="L472" s="6">
        <f t="shared" si="73"/>
        <v>0.64434373320975702</v>
      </c>
      <c r="N472" s="5">
        <v>2148</v>
      </c>
      <c r="O472" s="6">
        <v>6.9171514132900001</v>
      </c>
      <c r="P472" s="6">
        <v>1.6271538618500001</v>
      </c>
      <c r="Q472" s="6">
        <f t="shared" si="74"/>
        <v>0.83992728229088609</v>
      </c>
      <c r="S472" s="6">
        <f t="shared" si="75"/>
        <v>7.5103359330528363E-3</v>
      </c>
      <c r="T472" s="6">
        <f t="shared" si="76"/>
        <v>4.614356449220991E-2</v>
      </c>
      <c r="V472" s="6">
        <f t="shared" si="77"/>
        <v>3.8633228559157073E-2</v>
      </c>
      <c r="X472" s="5">
        <f t="shared" si="78"/>
        <v>0</v>
      </c>
      <c r="Y472" s="5">
        <f t="shared" si="79"/>
        <v>0</v>
      </c>
    </row>
    <row r="473" spans="1:25" x14ac:dyDescent="0.2">
      <c r="A473" s="5" t="s">
        <v>1391</v>
      </c>
      <c r="B473" s="5" t="s">
        <v>32</v>
      </c>
      <c r="C473" s="5" t="s">
        <v>436</v>
      </c>
      <c r="D473" s="5">
        <v>26</v>
      </c>
      <c r="E473" s="6">
        <v>5.3282723781300003</v>
      </c>
      <c r="F473" s="6">
        <v>1.9666210909999999</v>
      </c>
      <c r="G473" s="6">
        <f t="shared" si="72"/>
        <v>0.7265864176065544</v>
      </c>
      <c r="I473" s="5">
        <v>8652</v>
      </c>
      <c r="J473" s="6">
        <v>5.5516670252200004</v>
      </c>
      <c r="K473" s="6">
        <v>2.3877594704699998</v>
      </c>
      <c r="L473" s="6">
        <f t="shared" si="73"/>
        <v>0.74442341035635862</v>
      </c>
      <c r="N473" s="5">
        <v>818</v>
      </c>
      <c r="O473" s="6">
        <v>5.9220491431899998</v>
      </c>
      <c r="P473" s="6">
        <v>2.3685670158100001</v>
      </c>
      <c r="Q473" s="6">
        <f t="shared" si="74"/>
        <v>0.77247200699243701</v>
      </c>
      <c r="S473" s="6">
        <f t="shared" si="75"/>
        <v>7.5226921023378024E-3</v>
      </c>
      <c r="T473" s="6">
        <f t="shared" si="76"/>
        <v>7.8767966340362428E-2</v>
      </c>
      <c r="V473" s="6">
        <f t="shared" si="77"/>
        <v>7.1245274238024625E-2</v>
      </c>
      <c r="X473" s="5">
        <f t="shared" si="78"/>
        <v>0</v>
      </c>
      <c r="Y473" s="5">
        <f t="shared" si="79"/>
        <v>0</v>
      </c>
    </row>
    <row r="474" spans="1:25" x14ac:dyDescent="0.2">
      <c r="A474" s="5" t="s">
        <v>779</v>
      </c>
      <c r="B474" s="5" t="s">
        <v>213</v>
      </c>
      <c r="C474" s="5" t="s">
        <v>43</v>
      </c>
      <c r="D474" s="5">
        <v>14</v>
      </c>
      <c r="E474" s="6">
        <v>5.3291225038799999</v>
      </c>
      <c r="F474" s="6">
        <v>3.2252219180399999</v>
      </c>
      <c r="G474" s="6">
        <f t="shared" si="72"/>
        <v>0.72665570375518995</v>
      </c>
      <c r="I474" s="5">
        <v>463</v>
      </c>
      <c r="J474" s="6">
        <v>4.4144981228300004</v>
      </c>
      <c r="K474" s="6">
        <v>1.5499211212199999</v>
      </c>
      <c r="L474" s="6">
        <f t="shared" si="73"/>
        <v>0.64488133648098123</v>
      </c>
      <c r="N474" s="5">
        <v>10642</v>
      </c>
      <c r="O474" s="6">
        <v>4.8755316934600001</v>
      </c>
      <c r="P474" s="6">
        <v>2.4898385973699999</v>
      </c>
      <c r="Q474" s="6">
        <f t="shared" si="74"/>
        <v>0.68802198392059388</v>
      </c>
      <c r="S474" s="6">
        <f t="shared" si="75"/>
        <v>7.5919782509733524E-3</v>
      </c>
      <c r="T474" s="6">
        <f t="shared" si="76"/>
        <v>-0.10522413060685809</v>
      </c>
      <c r="V474" s="6">
        <f t="shared" si="77"/>
        <v>-0.11281610885783144</v>
      </c>
      <c r="X474" s="5">
        <f t="shared" si="78"/>
        <v>0</v>
      </c>
      <c r="Y474" s="5">
        <f t="shared" si="79"/>
        <v>0</v>
      </c>
    </row>
    <row r="475" spans="1:25" x14ac:dyDescent="0.2">
      <c r="A475" s="5" t="s">
        <v>1248</v>
      </c>
      <c r="B475" s="5" t="s">
        <v>223</v>
      </c>
      <c r="C475" s="5" t="s">
        <v>353</v>
      </c>
      <c r="D475" s="5">
        <v>12</v>
      </c>
      <c r="E475" s="6">
        <v>5.3292248843300003</v>
      </c>
      <c r="F475" s="6">
        <v>2.12950459212</v>
      </c>
      <c r="G475" s="6">
        <f t="shared" si="72"/>
        <v>0.7266640471245458</v>
      </c>
      <c r="I475" s="5">
        <v>1370</v>
      </c>
      <c r="J475" s="6">
        <v>5.2855561306699999</v>
      </c>
      <c r="K475" s="6">
        <v>1.83348108638</v>
      </c>
      <c r="L475" s="6">
        <f t="shared" si="73"/>
        <v>0.7230906892355935</v>
      </c>
      <c r="N475" s="5">
        <v>2016</v>
      </c>
      <c r="O475" s="6">
        <v>4.4132192861700004</v>
      </c>
      <c r="P475" s="6">
        <v>2.4691268220799998</v>
      </c>
      <c r="Q475" s="6">
        <f t="shared" si="74"/>
        <v>0.6447555074171708</v>
      </c>
      <c r="S475" s="6">
        <f t="shared" si="75"/>
        <v>7.6003216203291979E-3</v>
      </c>
      <c r="T475" s="6">
        <f t="shared" si="76"/>
        <v>-7.0281254355668898E-2</v>
      </c>
      <c r="V475" s="6">
        <f t="shared" si="77"/>
        <v>-7.7881575975998096E-2</v>
      </c>
      <c r="X475" s="5">
        <f t="shared" si="78"/>
        <v>0</v>
      </c>
      <c r="Y475" s="5">
        <f t="shared" si="79"/>
        <v>0</v>
      </c>
    </row>
    <row r="476" spans="1:25" x14ac:dyDescent="0.2">
      <c r="A476" s="5" t="s">
        <v>1985</v>
      </c>
      <c r="B476" s="5" t="s">
        <v>545</v>
      </c>
      <c r="C476" s="5" t="s">
        <v>66</v>
      </c>
      <c r="D476" s="5">
        <v>42</v>
      </c>
      <c r="E476" s="6">
        <v>5.33035731933</v>
      </c>
      <c r="F476" s="6">
        <v>2.4302154692700002</v>
      </c>
      <c r="G476" s="6">
        <f t="shared" si="72"/>
        <v>0.72675632283743352</v>
      </c>
      <c r="I476" s="5">
        <v>744</v>
      </c>
      <c r="J476" s="6">
        <v>5.1447008098599998</v>
      </c>
      <c r="K476" s="6">
        <v>2.5903807529899998</v>
      </c>
      <c r="L476" s="6">
        <f t="shared" si="73"/>
        <v>0.71136012343178467</v>
      </c>
      <c r="N476" s="5">
        <v>13302</v>
      </c>
      <c r="O476" s="6">
        <v>4.9340107270500004</v>
      </c>
      <c r="P476" s="6">
        <v>2.2233055418499998</v>
      </c>
      <c r="Q476" s="6">
        <f t="shared" si="74"/>
        <v>0.69320008935589761</v>
      </c>
      <c r="S476" s="6">
        <f t="shared" si="75"/>
        <v>7.6925973332169217E-3</v>
      </c>
      <c r="T476" s="6">
        <f t="shared" si="76"/>
        <v>-3.3567238220750917E-2</v>
      </c>
      <c r="V476" s="6">
        <f t="shared" si="77"/>
        <v>-4.1259835553967839E-2</v>
      </c>
      <c r="X476" s="5">
        <f t="shared" si="78"/>
        <v>0</v>
      </c>
      <c r="Y476" s="5">
        <f t="shared" si="79"/>
        <v>0</v>
      </c>
    </row>
    <row r="477" spans="1:25" x14ac:dyDescent="0.2">
      <c r="A477" s="5" t="s">
        <v>896</v>
      </c>
      <c r="B477" s="5" t="s">
        <v>159</v>
      </c>
      <c r="C477" s="5" t="s">
        <v>674</v>
      </c>
      <c r="D477" s="5">
        <v>50</v>
      </c>
      <c r="E477" s="6">
        <v>5.3311520613000001</v>
      </c>
      <c r="F477" s="6">
        <v>1.9523180743199999</v>
      </c>
      <c r="G477" s="6">
        <f t="shared" si="72"/>
        <v>0.72682107015236341</v>
      </c>
      <c r="I477" s="5">
        <v>27700</v>
      </c>
      <c r="J477" s="6">
        <v>5.0751039242299996</v>
      </c>
      <c r="K477" s="6">
        <v>2.45352656803</v>
      </c>
      <c r="L477" s="6">
        <f t="shared" si="73"/>
        <v>0.70544493983796264</v>
      </c>
      <c r="N477" s="5">
        <v>661</v>
      </c>
      <c r="O477" s="6">
        <v>4.34755479822</v>
      </c>
      <c r="P477" s="6">
        <v>1.88237361368</v>
      </c>
      <c r="Q477" s="6">
        <f t="shared" si="74"/>
        <v>0.63824506472065701</v>
      </c>
      <c r="S477" s="6">
        <f t="shared" si="75"/>
        <v>7.7573446481468133E-3</v>
      </c>
      <c r="T477" s="6">
        <f t="shared" si="76"/>
        <v>-9.4437446449813556E-2</v>
      </c>
      <c r="V477" s="6">
        <f t="shared" si="77"/>
        <v>-0.10219479109796037</v>
      </c>
      <c r="X477" s="5">
        <f t="shared" si="78"/>
        <v>0</v>
      </c>
      <c r="Y477" s="5">
        <f t="shared" si="79"/>
        <v>0</v>
      </c>
    </row>
    <row r="478" spans="1:25" x14ac:dyDescent="0.2">
      <c r="A478" s="5" t="s">
        <v>972</v>
      </c>
      <c r="B478" s="5" t="s">
        <v>80</v>
      </c>
      <c r="C478" s="5" t="s">
        <v>973</v>
      </c>
      <c r="D478" s="5">
        <v>11</v>
      </c>
      <c r="E478" s="6">
        <v>5.3339412930099996</v>
      </c>
      <c r="F478" s="6">
        <v>1.7864956087799999</v>
      </c>
      <c r="G478" s="6">
        <f t="shared" si="72"/>
        <v>0.72704823140220476</v>
      </c>
      <c r="I478" s="5">
        <v>15845</v>
      </c>
      <c r="J478" s="6">
        <v>4.9936735699700003</v>
      </c>
      <c r="K478" s="6">
        <v>2.4169518162000001</v>
      </c>
      <c r="L478" s="6">
        <f t="shared" si="73"/>
        <v>0.69842014967047295</v>
      </c>
      <c r="N478" s="5">
        <v>235</v>
      </c>
      <c r="O478" s="6">
        <v>4.4833095147900002</v>
      </c>
      <c r="P478" s="6">
        <v>2.0881515402900002</v>
      </c>
      <c r="Q478" s="6">
        <f t="shared" si="74"/>
        <v>0.65159872234231497</v>
      </c>
      <c r="S478" s="6">
        <f t="shared" si="75"/>
        <v>7.9845058979881589E-3</v>
      </c>
      <c r="T478" s="6">
        <f t="shared" si="76"/>
        <v>-8.8108578995645281E-2</v>
      </c>
      <c r="V478" s="6">
        <f t="shared" si="77"/>
        <v>-9.609308489363344E-2</v>
      </c>
      <c r="X478" s="5">
        <f t="shared" si="78"/>
        <v>0</v>
      </c>
      <c r="Y478" s="5">
        <f t="shared" si="79"/>
        <v>0</v>
      </c>
    </row>
    <row r="479" spans="1:25" x14ac:dyDescent="0.2">
      <c r="A479" s="5" t="s">
        <v>840</v>
      </c>
      <c r="B479" s="5" t="s">
        <v>76</v>
      </c>
      <c r="C479" s="5" t="s">
        <v>548</v>
      </c>
      <c r="D479" s="5">
        <v>13</v>
      </c>
      <c r="E479" s="6">
        <v>5.3366578091800001</v>
      </c>
      <c r="F479" s="6">
        <v>3.7587799991600002</v>
      </c>
      <c r="G479" s="6">
        <f t="shared" si="72"/>
        <v>0.72726935638250267</v>
      </c>
      <c r="I479" s="5">
        <v>16361</v>
      </c>
      <c r="J479" s="6">
        <v>4.7445205467099996</v>
      </c>
      <c r="K479" s="6">
        <v>2.2064862707300001</v>
      </c>
      <c r="L479" s="6">
        <f t="shared" si="73"/>
        <v>0.67619233173933591</v>
      </c>
      <c r="N479" s="5">
        <v>176</v>
      </c>
      <c r="O479" s="6">
        <v>4.6057026834699997</v>
      </c>
      <c r="P479" s="6">
        <v>2.22027969094</v>
      </c>
      <c r="Q479" s="6">
        <f t="shared" si="74"/>
        <v>0.66329589908718567</v>
      </c>
      <c r="S479" s="6">
        <f t="shared" si="75"/>
        <v>8.2056308782860743E-3</v>
      </c>
      <c r="T479" s="6">
        <f t="shared" si="76"/>
        <v>-9.8639220181911624E-2</v>
      </c>
      <c r="V479" s="6">
        <f t="shared" si="77"/>
        <v>-0.1068448510601977</v>
      </c>
      <c r="X479" s="5">
        <f t="shared" si="78"/>
        <v>0</v>
      </c>
      <c r="Y479" s="5">
        <f t="shared" si="79"/>
        <v>0</v>
      </c>
    </row>
    <row r="480" spans="1:25" x14ac:dyDescent="0.2">
      <c r="A480" s="5" t="s">
        <v>1960</v>
      </c>
      <c r="B480" s="5" t="s">
        <v>159</v>
      </c>
      <c r="C480" s="5" t="s">
        <v>1417</v>
      </c>
      <c r="D480" s="5">
        <v>14</v>
      </c>
      <c r="E480" s="6">
        <v>5.3381316962399996</v>
      </c>
      <c r="F480" s="6">
        <v>2.40386307729</v>
      </c>
      <c r="G480" s="6">
        <f t="shared" si="72"/>
        <v>0.72738928399715941</v>
      </c>
      <c r="I480" s="5">
        <v>27700</v>
      </c>
      <c r="J480" s="6">
        <v>5.0751039242299996</v>
      </c>
      <c r="K480" s="6">
        <v>2.45352656803</v>
      </c>
      <c r="L480" s="6">
        <f t="shared" si="73"/>
        <v>0.70544493983796264</v>
      </c>
      <c r="N480" s="5">
        <v>150</v>
      </c>
      <c r="O480" s="6">
        <v>4.9923353545699998</v>
      </c>
      <c r="P480" s="6">
        <v>2.6596709783699999</v>
      </c>
      <c r="Q480" s="6">
        <f t="shared" si="74"/>
        <v>0.69830375090261909</v>
      </c>
      <c r="S480" s="6">
        <f t="shared" si="75"/>
        <v>8.3255584929428084E-3</v>
      </c>
      <c r="T480" s="6">
        <f t="shared" si="76"/>
        <v>-3.4378760267851471E-2</v>
      </c>
      <c r="V480" s="6">
        <f t="shared" si="77"/>
        <v>-4.270431876079428E-2</v>
      </c>
      <c r="X480" s="5">
        <f t="shared" si="78"/>
        <v>0</v>
      </c>
      <c r="Y480" s="5">
        <f t="shared" si="79"/>
        <v>0</v>
      </c>
    </row>
    <row r="481" spans="1:25" x14ac:dyDescent="0.2">
      <c r="A481" s="5" t="s">
        <v>818</v>
      </c>
      <c r="B481" s="5" t="s">
        <v>76</v>
      </c>
      <c r="C481" s="5" t="s">
        <v>174</v>
      </c>
      <c r="D481" s="5">
        <v>83</v>
      </c>
      <c r="E481" s="6">
        <v>5.3449535255600003</v>
      </c>
      <c r="F481" s="6">
        <v>2.53892285982</v>
      </c>
      <c r="G481" s="6">
        <f t="shared" si="72"/>
        <v>0.72794393336507945</v>
      </c>
      <c r="I481" s="5">
        <v>16361</v>
      </c>
      <c r="J481" s="6">
        <v>4.7445205467099996</v>
      </c>
      <c r="K481" s="6">
        <v>2.2064862707300001</v>
      </c>
      <c r="L481" s="6">
        <f t="shared" si="73"/>
        <v>0.67619233173933591</v>
      </c>
      <c r="N481" s="5">
        <v>1464</v>
      </c>
      <c r="O481" s="6">
        <v>4.5994960568799996</v>
      </c>
      <c r="P481" s="6">
        <v>2.4251998825399999</v>
      </c>
      <c r="Q481" s="6">
        <f t="shared" si="74"/>
        <v>0.66271025087604407</v>
      </c>
      <c r="S481" s="6">
        <f t="shared" si="75"/>
        <v>8.8802078608628543E-3</v>
      </c>
      <c r="T481" s="6">
        <f t="shared" si="76"/>
        <v>-9.9224868393053223E-2</v>
      </c>
      <c r="V481" s="6">
        <f t="shared" si="77"/>
        <v>-0.10810507625391608</v>
      </c>
      <c r="X481" s="5">
        <f t="shared" si="78"/>
        <v>0</v>
      </c>
      <c r="Y481" s="5">
        <f t="shared" si="79"/>
        <v>0</v>
      </c>
    </row>
    <row r="482" spans="1:25" x14ac:dyDescent="0.2">
      <c r="A482" s="5" t="s">
        <v>2467</v>
      </c>
      <c r="B482" s="5" t="s">
        <v>634</v>
      </c>
      <c r="C482" s="5" t="s">
        <v>80</v>
      </c>
      <c r="D482" s="5">
        <v>27</v>
      </c>
      <c r="E482" s="6">
        <v>5.3454772325700004</v>
      </c>
      <c r="F482" s="6">
        <v>3.8729671996300001</v>
      </c>
      <c r="G482" s="6">
        <f t="shared" si="72"/>
        <v>0.72798648414154576</v>
      </c>
      <c r="I482" s="5">
        <v>328</v>
      </c>
      <c r="J482" s="6">
        <v>5.4598007192100004</v>
      </c>
      <c r="K482" s="6">
        <v>2.0457611731599998</v>
      </c>
      <c r="L482" s="6">
        <f t="shared" si="73"/>
        <v>0.7371767913994467</v>
      </c>
      <c r="N482" s="5">
        <v>15845</v>
      </c>
      <c r="O482" s="6">
        <v>4.9936735699700003</v>
      </c>
      <c r="P482" s="6">
        <v>2.4169518162000001</v>
      </c>
      <c r="Q482" s="6">
        <f t="shared" si="74"/>
        <v>0.69842014967047295</v>
      </c>
      <c r="S482" s="6">
        <f t="shared" si="75"/>
        <v>8.9227586373291645E-3</v>
      </c>
      <c r="T482" s="6">
        <f t="shared" si="76"/>
        <v>-2.5305099385135588E-3</v>
      </c>
      <c r="V482" s="6">
        <f t="shared" si="77"/>
        <v>-1.1453268575842723E-2</v>
      </c>
      <c r="X482" s="5">
        <f t="shared" si="78"/>
        <v>0</v>
      </c>
      <c r="Y482" s="5">
        <f t="shared" si="79"/>
        <v>0</v>
      </c>
    </row>
    <row r="483" spans="1:25" x14ac:dyDescent="0.2">
      <c r="A483" s="5" t="s">
        <v>2100</v>
      </c>
      <c r="B483" s="5" t="s">
        <v>98</v>
      </c>
      <c r="C483" s="5" t="s">
        <v>80</v>
      </c>
      <c r="D483" s="5">
        <v>862</v>
      </c>
      <c r="E483" s="6">
        <v>5.3462046342600003</v>
      </c>
      <c r="F483" s="6">
        <v>2.1073852416199998</v>
      </c>
      <c r="G483" s="6">
        <f t="shared" si="72"/>
        <v>0.72804557803238845</v>
      </c>
      <c r="I483" s="5">
        <v>10250</v>
      </c>
      <c r="J483" s="6">
        <v>5.1714700978300003</v>
      </c>
      <c r="K483" s="6">
        <v>2.1304701096000001</v>
      </c>
      <c r="L483" s="6">
        <f t="shared" si="73"/>
        <v>0.71361401787532042</v>
      </c>
      <c r="N483" s="5">
        <v>15845</v>
      </c>
      <c r="O483" s="6">
        <v>4.9936735699700003</v>
      </c>
      <c r="P483" s="6">
        <v>2.4169518162000001</v>
      </c>
      <c r="Q483" s="6">
        <f t="shared" si="74"/>
        <v>0.69842014967047295</v>
      </c>
      <c r="S483" s="6">
        <f t="shared" si="75"/>
        <v>8.981852528171852E-3</v>
      </c>
      <c r="T483" s="6">
        <f t="shared" si="76"/>
        <v>-2.6093283462639838E-2</v>
      </c>
      <c r="V483" s="6">
        <f t="shared" si="77"/>
        <v>-3.507513599081169E-2</v>
      </c>
      <c r="X483" s="5">
        <f t="shared" si="78"/>
        <v>0</v>
      </c>
      <c r="Y483" s="5">
        <f t="shared" si="79"/>
        <v>0</v>
      </c>
    </row>
    <row r="484" spans="1:25" x14ac:dyDescent="0.2">
      <c r="A484" s="5" t="s">
        <v>987</v>
      </c>
      <c r="B484" s="5" t="s">
        <v>235</v>
      </c>
      <c r="C484" s="5" t="s">
        <v>66</v>
      </c>
      <c r="D484" s="5">
        <v>56</v>
      </c>
      <c r="E484" s="6">
        <v>5.3494256871900001</v>
      </c>
      <c r="F484" s="6">
        <v>2.4909817463200001</v>
      </c>
      <c r="G484" s="6">
        <f t="shared" si="72"/>
        <v>0.72830715879269248</v>
      </c>
      <c r="I484" s="5">
        <v>1521</v>
      </c>
      <c r="J484" s="6">
        <v>4.5576099688599996</v>
      </c>
      <c r="K484" s="6">
        <v>2.3325081138899999</v>
      </c>
      <c r="L484" s="6">
        <f t="shared" si="73"/>
        <v>0.65873715638195551</v>
      </c>
      <c r="N484" s="5">
        <v>13302</v>
      </c>
      <c r="O484" s="6">
        <v>4.9340107270500004</v>
      </c>
      <c r="P484" s="6">
        <v>2.2233055418499998</v>
      </c>
      <c r="Q484" s="6">
        <f t="shared" si="74"/>
        <v>0.69320008935589761</v>
      </c>
      <c r="S484" s="6">
        <f t="shared" si="75"/>
        <v>9.2434332884758774E-3</v>
      </c>
      <c r="T484" s="6">
        <f t="shared" si="76"/>
        <v>-8.6190205270580078E-2</v>
      </c>
      <c r="V484" s="6">
        <f t="shared" si="77"/>
        <v>-9.5433638559055955E-2</v>
      </c>
      <c r="X484" s="5">
        <f t="shared" si="78"/>
        <v>0</v>
      </c>
      <c r="Y484" s="5">
        <f t="shared" si="79"/>
        <v>0</v>
      </c>
    </row>
    <row r="485" spans="1:25" x14ac:dyDescent="0.2">
      <c r="A485" s="5" t="s">
        <v>252</v>
      </c>
      <c r="B485" s="5" t="s">
        <v>217</v>
      </c>
      <c r="C485" s="5" t="s">
        <v>121</v>
      </c>
      <c r="D485" s="5">
        <v>12</v>
      </c>
      <c r="E485" s="6">
        <v>5.3506388767099997</v>
      </c>
      <c r="F485" s="6">
        <v>3.1459576092199999</v>
      </c>
      <c r="G485" s="6">
        <f t="shared" si="72"/>
        <v>0.72840564072486214</v>
      </c>
      <c r="I485" s="5">
        <v>958</v>
      </c>
      <c r="J485" s="6">
        <v>4.5390276998800001</v>
      </c>
      <c r="K485" s="6">
        <v>2.3230520966200001</v>
      </c>
      <c r="L485" s="6">
        <f t="shared" si="73"/>
        <v>0.65696283307735592</v>
      </c>
      <c r="N485" s="5">
        <v>1166</v>
      </c>
      <c r="O485" s="6">
        <v>3.7962033741100001</v>
      </c>
      <c r="P485" s="6">
        <v>2.2330328264400001</v>
      </c>
      <c r="Q485" s="6">
        <f t="shared" si="74"/>
        <v>0.57934947084898369</v>
      </c>
      <c r="S485" s="6">
        <f t="shared" si="75"/>
        <v>9.3419152206455358E-3</v>
      </c>
      <c r="T485" s="6">
        <f t="shared" si="76"/>
        <v>-0.20181514708209358</v>
      </c>
      <c r="V485" s="6">
        <f t="shared" si="77"/>
        <v>-0.21115706230273912</v>
      </c>
      <c r="X485" s="5">
        <f t="shared" si="78"/>
        <v>0</v>
      </c>
      <c r="Y485" s="5">
        <f t="shared" si="79"/>
        <v>0</v>
      </c>
    </row>
    <row r="486" spans="1:25" x14ac:dyDescent="0.2">
      <c r="A486" s="5" t="s">
        <v>2373</v>
      </c>
      <c r="B486" s="5" t="s">
        <v>57</v>
      </c>
      <c r="C486" s="5" t="s">
        <v>233</v>
      </c>
      <c r="D486" s="5">
        <v>22</v>
      </c>
      <c r="E486" s="6">
        <v>5.3560933472399999</v>
      </c>
      <c r="F486" s="6">
        <v>1.66754568576</v>
      </c>
      <c r="G486" s="6">
        <f t="shared" si="72"/>
        <v>0.72884813739112131</v>
      </c>
      <c r="I486" s="5">
        <v>6118</v>
      </c>
      <c r="J486" s="6">
        <v>5.5377648610300003</v>
      </c>
      <c r="K486" s="6">
        <v>2.4419959442799999</v>
      </c>
      <c r="L486" s="6">
        <f t="shared" si="73"/>
        <v>0.74333451122805172</v>
      </c>
      <c r="N486" s="5">
        <v>443</v>
      </c>
      <c r="O486" s="6">
        <v>5.2821218288500003</v>
      </c>
      <c r="P486" s="6">
        <v>1.68659316603</v>
      </c>
      <c r="Q486" s="6">
        <f t="shared" si="74"/>
        <v>0.72280841371814564</v>
      </c>
      <c r="S486" s="6">
        <f t="shared" si="75"/>
        <v>9.7844118869047092E-3</v>
      </c>
      <c r="T486" s="6">
        <f t="shared" si="76"/>
        <v>2.8015473937764157E-2</v>
      </c>
      <c r="V486" s="6">
        <f t="shared" si="77"/>
        <v>1.8231062050859448E-2</v>
      </c>
      <c r="X486" s="5">
        <f t="shared" si="78"/>
        <v>0</v>
      </c>
      <c r="Y486" s="5">
        <f t="shared" si="79"/>
        <v>0</v>
      </c>
    </row>
    <row r="487" spans="1:25" x14ac:dyDescent="0.2">
      <c r="A487" s="5" t="s">
        <v>952</v>
      </c>
      <c r="B487" s="5" t="s">
        <v>159</v>
      </c>
      <c r="C487" s="5" t="s">
        <v>213</v>
      </c>
      <c r="D487" s="5">
        <v>45</v>
      </c>
      <c r="E487" s="6">
        <v>5.3565649906099999</v>
      </c>
      <c r="F487" s="6">
        <v>1.60500031191</v>
      </c>
      <c r="G487" s="6">
        <f t="shared" si="72"/>
        <v>0.72888637852729676</v>
      </c>
      <c r="I487" s="5">
        <v>27700</v>
      </c>
      <c r="J487" s="6">
        <v>5.0751039242299996</v>
      </c>
      <c r="K487" s="6">
        <v>2.45352656803</v>
      </c>
      <c r="L487" s="6">
        <f t="shared" si="73"/>
        <v>0.70544493983796264</v>
      </c>
      <c r="N487" s="5">
        <v>463</v>
      </c>
      <c r="O487" s="6">
        <v>4.4144981228300004</v>
      </c>
      <c r="P487" s="6">
        <v>1.5499211212199999</v>
      </c>
      <c r="Q487" s="6">
        <f t="shared" si="74"/>
        <v>0.64488133648098123</v>
      </c>
      <c r="S487" s="6">
        <f t="shared" si="75"/>
        <v>9.8226530230801634E-3</v>
      </c>
      <c r="T487" s="6">
        <f t="shared" si="76"/>
        <v>-8.7801174689489336E-2</v>
      </c>
      <c r="V487" s="6">
        <f t="shared" si="77"/>
        <v>-9.76238277125695E-2</v>
      </c>
      <c r="X487" s="5">
        <f t="shared" si="78"/>
        <v>0</v>
      </c>
      <c r="Y487" s="5">
        <f t="shared" si="79"/>
        <v>0</v>
      </c>
    </row>
    <row r="488" spans="1:25" x14ac:dyDescent="0.2">
      <c r="A488" s="5" t="s">
        <v>1271</v>
      </c>
      <c r="B488" s="5" t="s">
        <v>229</v>
      </c>
      <c r="C488" s="5" t="s">
        <v>68</v>
      </c>
      <c r="D488" s="5">
        <v>18</v>
      </c>
      <c r="E488" s="6">
        <v>5.3593411529199999</v>
      </c>
      <c r="F488" s="6">
        <v>1.55032978283</v>
      </c>
      <c r="G488" s="6">
        <f t="shared" si="72"/>
        <v>0.72911140326770141</v>
      </c>
      <c r="I488" s="5">
        <v>1227</v>
      </c>
      <c r="J488" s="6">
        <v>4.53944415498</v>
      </c>
      <c r="K488" s="6">
        <v>2.27142111082</v>
      </c>
      <c r="L488" s="6">
        <f t="shared" si="73"/>
        <v>0.6570026777020701</v>
      </c>
      <c r="N488" s="5">
        <v>3305</v>
      </c>
      <c r="O488" s="6">
        <v>5.1794478547100002</v>
      </c>
      <c r="P488" s="6">
        <v>2.3563983797599999</v>
      </c>
      <c r="Q488" s="6">
        <f t="shared" si="74"/>
        <v>0.7142834650669363</v>
      </c>
      <c r="S488" s="6">
        <f t="shared" si="75"/>
        <v>1.0047677763484808E-2</v>
      </c>
      <c r="T488" s="6">
        <f t="shared" si="76"/>
        <v>-6.68413082394268E-2</v>
      </c>
      <c r="V488" s="6">
        <f t="shared" si="77"/>
        <v>-7.6888986002911608E-2</v>
      </c>
      <c r="X488" s="5">
        <f t="shared" si="78"/>
        <v>0</v>
      </c>
      <c r="Y488" s="5">
        <f t="shared" si="79"/>
        <v>0</v>
      </c>
    </row>
    <row r="489" spans="1:25" x14ac:dyDescent="0.2">
      <c r="A489" s="5" t="s">
        <v>1400</v>
      </c>
      <c r="B489" s="5" t="s">
        <v>151</v>
      </c>
      <c r="C489" s="5" t="s">
        <v>68</v>
      </c>
      <c r="D489" s="5">
        <v>32</v>
      </c>
      <c r="E489" s="6">
        <v>5.3641333576800001</v>
      </c>
      <c r="F489" s="6">
        <v>1.1409198760699999</v>
      </c>
      <c r="G489" s="6">
        <f t="shared" si="72"/>
        <v>0.72949956630569979</v>
      </c>
      <c r="I489" s="5">
        <v>1089</v>
      </c>
      <c r="J489" s="6">
        <v>4.6089572417599998</v>
      </c>
      <c r="K489" s="6">
        <v>2.0191606047200001</v>
      </c>
      <c r="L489" s="6">
        <f t="shared" si="73"/>
        <v>0.66360267910438042</v>
      </c>
      <c r="N489" s="5">
        <v>3305</v>
      </c>
      <c r="O489" s="6">
        <v>5.1794478547100002</v>
      </c>
      <c r="P489" s="6">
        <v>2.3563983797599999</v>
      </c>
      <c r="Q489" s="6">
        <f t="shared" si="74"/>
        <v>0.7142834650669363</v>
      </c>
      <c r="S489" s="6">
        <f t="shared" si="75"/>
        <v>1.0435840801483187E-2</v>
      </c>
      <c r="T489" s="6">
        <f t="shared" si="76"/>
        <v>-6.0241306837116482E-2</v>
      </c>
      <c r="V489" s="6">
        <f t="shared" si="77"/>
        <v>-7.0677147638599669E-2</v>
      </c>
      <c r="X489" s="5">
        <f t="shared" si="78"/>
        <v>0</v>
      </c>
      <c r="Y489" s="5">
        <f t="shared" si="79"/>
        <v>0</v>
      </c>
    </row>
    <row r="490" spans="1:25" x14ac:dyDescent="0.2">
      <c r="A490" s="5" t="s">
        <v>1927</v>
      </c>
      <c r="B490" s="5" t="s">
        <v>82</v>
      </c>
      <c r="C490" s="5" t="s">
        <v>17</v>
      </c>
      <c r="D490" s="5">
        <v>909</v>
      </c>
      <c r="E490" s="6">
        <v>5.3642993575500002</v>
      </c>
      <c r="F490" s="6">
        <v>3.0117053924100001</v>
      </c>
      <c r="G490" s="6">
        <f t="shared" si="72"/>
        <v>0.72951300588806134</v>
      </c>
      <c r="I490" s="5">
        <v>14443</v>
      </c>
      <c r="J490" s="6">
        <v>4.9185864483500001</v>
      </c>
      <c r="K490" s="6">
        <v>2.6215569032000001</v>
      </c>
      <c r="L490" s="6">
        <f t="shared" si="73"/>
        <v>0.6918403088878885</v>
      </c>
      <c r="N490" s="5">
        <v>7393</v>
      </c>
      <c r="O490" s="6">
        <v>5.1576988766699996</v>
      </c>
      <c r="P490" s="6">
        <v>2.8924132905</v>
      </c>
      <c r="Q490" s="6">
        <f t="shared" si="74"/>
        <v>0.71245598300973401</v>
      </c>
      <c r="S490" s="6">
        <f t="shared" si="75"/>
        <v>1.0449280383844739E-2</v>
      </c>
      <c r="T490" s="6">
        <f t="shared" si="76"/>
        <v>-3.3831159110810693E-2</v>
      </c>
      <c r="V490" s="6">
        <f t="shared" si="77"/>
        <v>-4.4280439494655432E-2</v>
      </c>
      <c r="X490" s="5">
        <f t="shared" si="78"/>
        <v>0</v>
      </c>
      <c r="Y490" s="5">
        <f t="shared" si="79"/>
        <v>0</v>
      </c>
    </row>
    <row r="491" spans="1:25" x14ac:dyDescent="0.2">
      <c r="A491" s="5" t="s">
        <v>738</v>
      </c>
      <c r="B491" s="5" t="s">
        <v>66</v>
      </c>
      <c r="C491" s="5" t="s">
        <v>674</v>
      </c>
      <c r="D491" s="5">
        <v>21</v>
      </c>
      <c r="E491" s="6">
        <v>5.37027942918</v>
      </c>
      <c r="F491" s="6">
        <v>1.2522923152300001</v>
      </c>
      <c r="G491" s="6">
        <f t="shared" si="72"/>
        <v>0.72999688372445515</v>
      </c>
      <c r="I491" s="5">
        <v>13302</v>
      </c>
      <c r="J491" s="6">
        <v>4.9340107270500004</v>
      </c>
      <c r="K491" s="6">
        <v>2.2233055418499998</v>
      </c>
      <c r="L491" s="6">
        <f t="shared" si="73"/>
        <v>0.69320008935589761</v>
      </c>
      <c r="N491" s="5">
        <v>661</v>
      </c>
      <c r="O491" s="6">
        <v>4.34755479822</v>
      </c>
      <c r="P491" s="6">
        <v>1.88237361368</v>
      </c>
      <c r="Q491" s="6">
        <f t="shared" si="74"/>
        <v>0.63824506472065701</v>
      </c>
      <c r="S491" s="6">
        <f t="shared" si="75"/>
        <v>1.0933158220238548E-2</v>
      </c>
      <c r="T491" s="6">
        <f t="shared" si="76"/>
        <v>-0.10668229693187858</v>
      </c>
      <c r="V491" s="6">
        <f t="shared" si="77"/>
        <v>-0.11761545515211713</v>
      </c>
      <c r="X491" s="5">
        <f t="shared" si="78"/>
        <v>0</v>
      </c>
      <c r="Y491" s="5">
        <f t="shared" si="79"/>
        <v>0</v>
      </c>
    </row>
    <row r="492" spans="1:25" x14ac:dyDescent="0.2">
      <c r="A492" s="5" t="s">
        <v>587</v>
      </c>
      <c r="B492" s="5" t="s">
        <v>73</v>
      </c>
      <c r="C492" s="5" t="s">
        <v>151</v>
      </c>
      <c r="D492" s="5">
        <v>150</v>
      </c>
      <c r="E492" s="6">
        <v>5.3706714496899997</v>
      </c>
      <c r="F492" s="6">
        <v>1.9825902392899999</v>
      </c>
      <c r="G492" s="6">
        <f t="shared" ref="G492:G555" si="80">LOG(E492)</f>
        <v>0.73002858526490177</v>
      </c>
      <c r="I492" s="5">
        <v>52946</v>
      </c>
      <c r="J492" s="6">
        <v>4.4906094006200004</v>
      </c>
      <c r="K492" s="6">
        <v>2.29447733699</v>
      </c>
      <c r="L492" s="6">
        <f t="shared" ref="L492:L555" si="81">LOG(J492)</f>
        <v>0.65230528117433706</v>
      </c>
      <c r="N492" s="5">
        <v>1089</v>
      </c>
      <c r="O492" s="6">
        <v>4.6089572417599998</v>
      </c>
      <c r="P492" s="6">
        <v>2.0191606047200001</v>
      </c>
      <c r="Q492" s="6">
        <f t="shared" ref="Q492:Q555" si="82">LOG(O492)</f>
        <v>0.66360267910438042</v>
      </c>
      <c r="S492" s="6">
        <f t="shared" ref="S492:S555" si="83">G492-$G$2</f>
        <v>1.0964859760685175E-2</v>
      </c>
      <c r="T492" s="6">
        <f t="shared" ref="T492:T555" si="84">L492-$G$2+Q492-$G$2</f>
        <v>-0.12221949072971572</v>
      </c>
      <c r="V492" s="6">
        <f t="shared" ref="V492:V555" si="85">T492-S492</f>
        <v>-0.13318435049040089</v>
      </c>
      <c r="X492" s="5">
        <f t="shared" ref="X492:X555" si="86">IF(V492&gt;$V$2+2*$V$3,1,0)</f>
        <v>0</v>
      </c>
      <c r="Y492" s="5">
        <f t="shared" ref="Y492:Y555" si="87">IF(V492&lt;$V$2-2*$V$3,1,0)</f>
        <v>0</v>
      </c>
    </row>
    <row r="493" spans="1:25" x14ac:dyDescent="0.2">
      <c r="A493" s="5" t="s">
        <v>2299</v>
      </c>
      <c r="B493" s="5" t="s">
        <v>148</v>
      </c>
      <c r="C493" s="5" t="s">
        <v>308</v>
      </c>
      <c r="D493" s="5">
        <v>15</v>
      </c>
      <c r="E493" s="6">
        <v>5.3720709962999997</v>
      </c>
      <c r="F493" s="6">
        <v>2.45798544212</v>
      </c>
      <c r="G493" s="6">
        <f t="shared" si="80"/>
        <v>0.7301417435904195</v>
      </c>
      <c r="I493" s="5">
        <v>4659</v>
      </c>
      <c r="J493" s="6">
        <v>5.43984335697</v>
      </c>
      <c r="K493" s="6">
        <v>2.35900160495</v>
      </c>
      <c r="L493" s="6">
        <f t="shared" si="81"/>
        <v>0.7355863941498314</v>
      </c>
      <c r="N493" s="5">
        <v>1133</v>
      </c>
      <c r="O493" s="6">
        <v>4.8984017701499996</v>
      </c>
      <c r="P493" s="6">
        <v>2.50135432629</v>
      </c>
      <c r="Q493" s="6">
        <f t="shared" si="82"/>
        <v>0.69005440336999202</v>
      </c>
      <c r="S493" s="6">
        <f t="shared" si="83"/>
        <v>1.1078018086202901E-2</v>
      </c>
      <c r="T493" s="6">
        <f t="shared" si="84"/>
        <v>-1.2486653488609778E-2</v>
      </c>
      <c r="V493" s="6">
        <f t="shared" si="85"/>
        <v>-2.3564671574812679E-2</v>
      </c>
      <c r="X493" s="5">
        <f t="shared" si="86"/>
        <v>0</v>
      </c>
      <c r="Y493" s="5">
        <f t="shared" si="87"/>
        <v>0</v>
      </c>
    </row>
    <row r="494" spans="1:25" x14ac:dyDescent="0.2">
      <c r="A494" s="5" t="s">
        <v>1632</v>
      </c>
      <c r="B494" s="5" t="s">
        <v>76</v>
      </c>
      <c r="C494" s="5" t="s">
        <v>98</v>
      </c>
      <c r="D494" s="5">
        <v>1448</v>
      </c>
      <c r="E494" s="6">
        <v>5.3760413222799999</v>
      </c>
      <c r="F494" s="6">
        <v>2.2420497135400002</v>
      </c>
      <c r="G494" s="6">
        <f t="shared" si="80"/>
        <v>0.73046259820968507</v>
      </c>
      <c r="I494" s="5">
        <v>16361</v>
      </c>
      <c r="J494" s="6">
        <v>4.7445205467099996</v>
      </c>
      <c r="K494" s="6">
        <v>2.2064862707300001</v>
      </c>
      <c r="L494" s="6">
        <f t="shared" si="81"/>
        <v>0.67619233173933591</v>
      </c>
      <c r="N494" s="5">
        <v>10250</v>
      </c>
      <c r="O494" s="6">
        <v>5.1714700978300003</v>
      </c>
      <c r="P494" s="6">
        <v>2.1304701096000001</v>
      </c>
      <c r="Q494" s="6">
        <f t="shared" si="82"/>
        <v>0.71361401787532042</v>
      </c>
      <c r="S494" s="6">
        <f t="shared" si="83"/>
        <v>1.1398872705468466E-2</v>
      </c>
      <c r="T494" s="6">
        <f t="shared" si="84"/>
        <v>-4.8321101393776877E-2</v>
      </c>
      <c r="V494" s="6">
        <f t="shared" si="85"/>
        <v>-5.9719974099245343E-2</v>
      </c>
      <c r="X494" s="5">
        <f t="shared" si="86"/>
        <v>0</v>
      </c>
      <c r="Y494" s="5">
        <f t="shared" si="87"/>
        <v>0</v>
      </c>
    </row>
    <row r="495" spans="1:25" x14ac:dyDescent="0.2">
      <c r="A495" s="5" t="s">
        <v>2261</v>
      </c>
      <c r="B495" s="5" t="s">
        <v>545</v>
      </c>
      <c r="C495" s="5" t="s">
        <v>17</v>
      </c>
      <c r="D495" s="5">
        <v>32</v>
      </c>
      <c r="E495" s="6">
        <v>5.3786094806399998</v>
      </c>
      <c r="F495" s="6">
        <v>3.7071815413400002</v>
      </c>
      <c r="G495" s="6">
        <f t="shared" si="80"/>
        <v>0.73067001303812351</v>
      </c>
      <c r="I495" s="5">
        <v>744</v>
      </c>
      <c r="J495" s="6">
        <v>5.1447008098599998</v>
      </c>
      <c r="K495" s="6">
        <v>2.5903807529899998</v>
      </c>
      <c r="L495" s="6">
        <f t="shared" si="81"/>
        <v>0.71136012343178467</v>
      </c>
      <c r="N495" s="5">
        <v>7393</v>
      </c>
      <c r="O495" s="6">
        <v>5.1576988766699996</v>
      </c>
      <c r="P495" s="6">
        <v>2.8924132905</v>
      </c>
      <c r="Q495" s="6">
        <f t="shared" si="82"/>
        <v>0.71245598300973401</v>
      </c>
      <c r="S495" s="6">
        <f t="shared" si="83"/>
        <v>1.1606287533906912E-2</v>
      </c>
      <c r="T495" s="6">
        <f t="shared" si="84"/>
        <v>-1.4311344566914519E-2</v>
      </c>
      <c r="V495" s="6">
        <f t="shared" si="85"/>
        <v>-2.5917632100821431E-2</v>
      </c>
      <c r="X495" s="5">
        <f t="shared" si="86"/>
        <v>0</v>
      </c>
      <c r="Y495" s="5">
        <f t="shared" si="87"/>
        <v>0</v>
      </c>
    </row>
    <row r="496" spans="1:25" x14ac:dyDescent="0.2">
      <c r="A496" s="5" t="s">
        <v>1189</v>
      </c>
      <c r="B496" s="5" t="s">
        <v>159</v>
      </c>
      <c r="C496" s="5" t="s">
        <v>151</v>
      </c>
      <c r="D496" s="5">
        <v>67</v>
      </c>
      <c r="E496" s="6">
        <v>5.37938669528</v>
      </c>
      <c r="F496" s="6">
        <v>1.7549132623399999</v>
      </c>
      <c r="G496" s="6">
        <f t="shared" si="80"/>
        <v>0.7307327645067937</v>
      </c>
      <c r="I496" s="5">
        <v>27700</v>
      </c>
      <c r="J496" s="6">
        <v>5.0751039242299996</v>
      </c>
      <c r="K496" s="6">
        <v>2.45352656803</v>
      </c>
      <c r="L496" s="6">
        <f t="shared" si="81"/>
        <v>0.70544493983796264</v>
      </c>
      <c r="N496" s="5">
        <v>1089</v>
      </c>
      <c r="O496" s="6">
        <v>4.6089572417599998</v>
      </c>
      <c r="P496" s="6">
        <v>2.0191606047200001</v>
      </c>
      <c r="Q496" s="6">
        <f t="shared" si="82"/>
        <v>0.66360267910438042</v>
      </c>
      <c r="S496" s="6">
        <f t="shared" si="83"/>
        <v>1.1669039002577097E-2</v>
      </c>
      <c r="T496" s="6">
        <f t="shared" si="84"/>
        <v>-6.9079832066090141E-2</v>
      </c>
      <c r="V496" s="6">
        <f t="shared" si="85"/>
        <v>-8.0748871068667238E-2</v>
      </c>
      <c r="X496" s="5">
        <f t="shared" si="86"/>
        <v>0</v>
      </c>
      <c r="Y496" s="5">
        <f t="shared" si="87"/>
        <v>0</v>
      </c>
    </row>
    <row r="497" spans="1:25" x14ac:dyDescent="0.2">
      <c r="A497" s="5" t="s">
        <v>1845</v>
      </c>
      <c r="B497" s="5" t="s">
        <v>174</v>
      </c>
      <c r="C497" s="5" t="s">
        <v>88</v>
      </c>
      <c r="D497" s="5">
        <v>21</v>
      </c>
      <c r="E497" s="6">
        <v>5.3799677850599998</v>
      </c>
      <c r="F497" s="6">
        <v>2.2815616883900001</v>
      </c>
      <c r="G497" s="6">
        <f t="shared" si="80"/>
        <v>0.73077967514360764</v>
      </c>
      <c r="I497" s="5">
        <v>1464</v>
      </c>
      <c r="J497" s="6">
        <v>4.5994960568799996</v>
      </c>
      <c r="K497" s="6">
        <v>2.4251998825399999</v>
      </c>
      <c r="L497" s="6">
        <f t="shared" si="81"/>
        <v>0.66271025087604407</v>
      </c>
      <c r="N497" s="5">
        <v>6952</v>
      </c>
      <c r="O497" s="6">
        <v>5.4702460031699998</v>
      </c>
      <c r="P497" s="6">
        <v>2.3721878427099998</v>
      </c>
      <c r="Q497" s="6">
        <f t="shared" si="82"/>
        <v>0.73800685748826012</v>
      </c>
      <c r="S497" s="6">
        <f t="shared" si="83"/>
        <v>1.1715949639391043E-2</v>
      </c>
      <c r="T497" s="6">
        <f t="shared" si="84"/>
        <v>-3.7410342644129013E-2</v>
      </c>
      <c r="V497" s="6">
        <f t="shared" si="85"/>
        <v>-4.9126292283520057E-2</v>
      </c>
      <c r="X497" s="5">
        <f t="shared" si="86"/>
        <v>0</v>
      </c>
      <c r="Y497" s="5">
        <f t="shared" si="87"/>
        <v>0</v>
      </c>
    </row>
    <row r="498" spans="1:25" x14ac:dyDescent="0.2">
      <c r="A498" s="5" t="s">
        <v>2482</v>
      </c>
      <c r="B498" s="5" t="s">
        <v>351</v>
      </c>
      <c r="C498" s="5" t="s">
        <v>591</v>
      </c>
      <c r="D498" s="5">
        <v>20</v>
      </c>
      <c r="E498" s="6">
        <v>5.3800150914799998</v>
      </c>
      <c r="F498" s="6">
        <v>2.3783561786799998</v>
      </c>
      <c r="G498" s="6">
        <f t="shared" si="80"/>
        <v>0.73078349390752206</v>
      </c>
      <c r="I498" s="5">
        <v>1839</v>
      </c>
      <c r="J498" s="6">
        <v>5.2937267863299997</v>
      </c>
      <c r="K498" s="6">
        <v>2.3103624733000001</v>
      </c>
      <c r="L498" s="6">
        <f t="shared" si="81"/>
        <v>0.72376152324202836</v>
      </c>
      <c r="N498" s="5">
        <v>1340</v>
      </c>
      <c r="O498" s="6">
        <v>5.1929228396799996</v>
      </c>
      <c r="P498" s="6">
        <v>2.2729940066999998</v>
      </c>
      <c r="Q498" s="6">
        <f t="shared" si="82"/>
        <v>0.71541186957172542</v>
      </c>
      <c r="S498" s="6">
        <f t="shared" si="83"/>
        <v>1.1719768403305464E-2</v>
      </c>
      <c r="T498" s="6">
        <f t="shared" si="84"/>
        <v>1.0459418053205827E-3</v>
      </c>
      <c r="V498" s="6">
        <f t="shared" si="85"/>
        <v>-1.0673826597984881E-2</v>
      </c>
      <c r="X498" s="5">
        <f t="shared" si="86"/>
        <v>0</v>
      </c>
      <c r="Y498" s="5">
        <f t="shared" si="87"/>
        <v>0</v>
      </c>
    </row>
    <row r="499" spans="1:25" x14ac:dyDescent="0.2">
      <c r="A499" s="5" t="s">
        <v>1867</v>
      </c>
      <c r="B499" s="5" t="s">
        <v>88</v>
      </c>
      <c r="C499" s="5" t="s">
        <v>243</v>
      </c>
      <c r="D499" s="5">
        <v>21</v>
      </c>
      <c r="E499" s="6">
        <v>5.3804629222100004</v>
      </c>
      <c r="F499" s="6">
        <v>1.10714715133</v>
      </c>
      <c r="G499" s="6">
        <f t="shared" si="80"/>
        <v>0.73081964293635349</v>
      </c>
      <c r="I499" s="5">
        <v>6952</v>
      </c>
      <c r="J499" s="6">
        <v>5.4702460031699998</v>
      </c>
      <c r="K499" s="6">
        <v>2.3721878427099998</v>
      </c>
      <c r="L499" s="6">
        <f t="shared" si="81"/>
        <v>0.73800685748826012</v>
      </c>
      <c r="N499" s="5">
        <v>1228</v>
      </c>
      <c r="O499" s="6">
        <v>4.6101142484900004</v>
      </c>
      <c r="P499" s="6">
        <v>2.2852567614299999</v>
      </c>
      <c r="Q499" s="6">
        <f t="shared" si="82"/>
        <v>0.66371168826903082</v>
      </c>
      <c r="S499" s="6">
        <f t="shared" si="83"/>
        <v>1.1755917432136886E-2</v>
      </c>
      <c r="T499" s="6">
        <f t="shared" si="84"/>
        <v>-3.6408905251142265E-2</v>
      </c>
      <c r="V499" s="6">
        <f t="shared" si="85"/>
        <v>-4.8164822683279152E-2</v>
      </c>
      <c r="X499" s="5">
        <f t="shared" si="86"/>
        <v>0</v>
      </c>
      <c r="Y499" s="5">
        <f t="shared" si="87"/>
        <v>0</v>
      </c>
    </row>
    <row r="500" spans="1:25" x14ac:dyDescent="0.2">
      <c r="A500" s="5" t="s">
        <v>1766</v>
      </c>
      <c r="B500" s="5" t="s">
        <v>73</v>
      </c>
      <c r="C500" s="5" t="s">
        <v>30</v>
      </c>
      <c r="D500" s="5">
        <v>47</v>
      </c>
      <c r="E500" s="6">
        <v>5.3844361624100001</v>
      </c>
      <c r="F500" s="6">
        <v>3.0010701878799999</v>
      </c>
      <c r="G500" s="6">
        <f t="shared" si="80"/>
        <v>0.73114023235552572</v>
      </c>
      <c r="I500" s="5">
        <v>52946</v>
      </c>
      <c r="J500" s="6">
        <v>4.4906094006200004</v>
      </c>
      <c r="K500" s="6">
        <v>2.29447733699</v>
      </c>
      <c r="L500" s="6">
        <f t="shared" si="81"/>
        <v>0.65230528117433706</v>
      </c>
      <c r="N500" s="5">
        <v>433</v>
      </c>
      <c r="O500" s="6">
        <v>5.5467229000599998</v>
      </c>
      <c r="P500" s="6">
        <v>2.6308202932200002</v>
      </c>
      <c r="Q500" s="6">
        <f t="shared" si="82"/>
        <v>0.744036470190925</v>
      </c>
      <c r="S500" s="6">
        <f t="shared" si="83"/>
        <v>1.2076506851309121E-2</v>
      </c>
      <c r="T500" s="6">
        <f t="shared" si="84"/>
        <v>-4.1785699643171137E-2</v>
      </c>
      <c r="V500" s="6">
        <f t="shared" si="85"/>
        <v>-5.3862206494480258E-2</v>
      </c>
      <c r="X500" s="5">
        <f t="shared" si="86"/>
        <v>0</v>
      </c>
      <c r="Y500" s="5">
        <f t="shared" si="87"/>
        <v>0</v>
      </c>
    </row>
    <row r="501" spans="1:25" x14ac:dyDescent="0.2">
      <c r="A501" s="5" t="s">
        <v>2576</v>
      </c>
      <c r="B501" s="5" t="s">
        <v>86</v>
      </c>
      <c r="C501" s="5" t="s">
        <v>90</v>
      </c>
      <c r="D501" s="5">
        <v>14</v>
      </c>
      <c r="E501" s="6">
        <v>5.3902956504199997</v>
      </c>
      <c r="F501" s="6">
        <v>0.56360830296099995</v>
      </c>
      <c r="G501" s="6">
        <f t="shared" si="80"/>
        <v>0.73161258630448434</v>
      </c>
      <c r="I501" s="5">
        <v>2283</v>
      </c>
      <c r="J501" s="6">
        <v>4.9442314355299999</v>
      </c>
      <c r="K501" s="6">
        <v>1.9905038854499999</v>
      </c>
      <c r="L501" s="6">
        <f t="shared" si="81"/>
        <v>0.69409879153487242</v>
      </c>
      <c r="N501" s="5">
        <v>1140</v>
      </c>
      <c r="O501" s="6">
        <v>5.6541404391399999</v>
      </c>
      <c r="P501" s="6">
        <v>2.9987309161</v>
      </c>
      <c r="Q501" s="6">
        <f t="shared" si="82"/>
        <v>0.75236659141668993</v>
      </c>
      <c r="S501" s="6">
        <f t="shared" si="83"/>
        <v>1.2548860800267736E-2</v>
      </c>
      <c r="T501" s="6">
        <f t="shared" si="84"/>
        <v>8.337931943129151E-3</v>
      </c>
      <c r="V501" s="6">
        <f t="shared" si="85"/>
        <v>-4.210928857138585E-3</v>
      </c>
      <c r="X501" s="5">
        <f t="shared" si="86"/>
        <v>0</v>
      </c>
      <c r="Y501" s="5">
        <f t="shared" si="87"/>
        <v>0</v>
      </c>
    </row>
    <row r="502" spans="1:25" x14ac:dyDescent="0.2">
      <c r="A502" s="5" t="s">
        <v>620</v>
      </c>
      <c r="B502" s="5" t="s">
        <v>98</v>
      </c>
      <c r="C502" s="5" t="s">
        <v>152</v>
      </c>
      <c r="D502" s="5">
        <v>33</v>
      </c>
      <c r="E502" s="6">
        <v>5.3916641114099999</v>
      </c>
      <c r="F502" s="6">
        <v>2.5000070814200002</v>
      </c>
      <c r="G502" s="6">
        <f t="shared" si="80"/>
        <v>0.73172282879712502</v>
      </c>
      <c r="I502" s="5">
        <v>10250</v>
      </c>
      <c r="J502" s="6">
        <v>5.1714700978300003</v>
      </c>
      <c r="K502" s="6">
        <v>2.1304701096000001</v>
      </c>
      <c r="L502" s="6">
        <f t="shared" si="81"/>
        <v>0.71361401787532042</v>
      </c>
      <c r="N502" s="5">
        <v>1328</v>
      </c>
      <c r="O502" s="6">
        <v>4.0489820588600001</v>
      </c>
      <c r="P502" s="6">
        <v>2.2264795571399998</v>
      </c>
      <c r="Q502" s="6">
        <f t="shared" si="82"/>
        <v>0.60734585240304817</v>
      </c>
      <c r="S502" s="6">
        <f t="shared" si="83"/>
        <v>1.2659103292908425E-2</v>
      </c>
      <c r="T502" s="6">
        <f t="shared" si="84"/>
        <v>-0.11716758073006461</v>
      </c>
      <c r="V502" s="6">
        <f t="shared" si="85"/>
        <v>-0.12982668402297304</v>
      </c>
      <c r="X502" s="5">
        <f t="shared" si="86"/>
        <v>0</v>
      </c>
      <c r="Y502" s="5">
        <f t="shared" si="87"/>
        <v>0</v>
      </c>
    </row>
    <row r="503" spans="1:25" x14ac:dyDescent="0.2">
      <c r="A503" s="5" t="s">
        <v>1808</v>
      </c>
      <c r="B503" s="5" t="s">
        <v>353</v>
      </c>
      <c r="C503" s="5" t="s">
        <v>28</v>
      </c>
      <c r="D503" s="5">
        <v>27</v>
      </c>
      <c r="E503" s="6">
        <v>5.3917248087000003</v>
      </c>
      <c r="F503" s="6">
        <v>2.0632200117899999</v>
      </c>
      <c r="G503" s="6">
        <f t="shared" si="80"/>
        <v>0.73172771789058333</v>
      </c>
      <c r="I503" s="5">
        <v>2016</v>
      </c>
      <c r="J503" s="6">
        <v>4.4132192861700004</v>
      </c>
      <c r="K503" s="6">
        <v>2.4691268220799998</v>
      </c>
      <c r="L503" s="6">
        <f t="shared" si="81"/>
        <v>0.6447555074171708</v>
      </c>
      <c r="N503" s="5">
        <v>3704</v>
      </c>
      <c r="O503" s="6">
        <v>5.6849575941500001</v>
      </c>
      <c r="P503" s="6">
        <v>2.5669844665000001</v>
      </c>
      <c r="Q503" s="6">
        <f t="shared" si="82"/>
        <v>0.75472722949950677</v>
      </c>
      <c r="S503" s="6">
        <f t="shared" si="83"/>
        <v>1.2663992386366729E-2</v>
      </c>
      <c r="T503" s="6">
        <f t="shared" si="84"/>
        <v>-3.8644714091755628E-2</v>
      </c>
      <c r="V503" s="6">
        <f t="shared" si="85"/>
        <v>-5.1308706478122357E-2</v>
      </c>
      <c r="X503" s="5">
        <f t="shared" si="86"/>
        <v>0</v>
      </c>
      <c r="Y503" s="5">
        <f t="shared" si="87"/>
        <v>0</v>
      </c>
    </row>
    <row r="504" spans="1:25" x14ac:dyDescent="0.2">
      <c r="A504" s="5" t="s">
        <v>2096</v>
      </c>
      <c r="B504" s="5" t="s">
        <v>84</v>
      </c>
      <c r="C504" s="5" t="s">
        <v>556</v>
      </c>
      <c r="D504" s="5">
        <v>12</v>
      </c>
      <c r="E504" s="6">
        <v>5.3949054803800003</v>
      </c>
      <c r="F504" s="6">
        <v>2.48858504217</v>
      </c>
      <c r="G504" s="6">
        <f t="shared" si="80"/>
        <v>0.73198384017574303</v>
      </c>
      <c r="I504" s="5">
        <v>4196</v>
      </c>
      <c r="J504" s="6">
        <v>5.01717129725</v>
      </c>
      <c r="K504" s="6">
        <v>2.55583273364</v>
      </c>
      <c r="L504" s="6">
        <f t="shared" si="81"/>
        <v>0.70045892904857032</v>
      </c>
      <c r="N504" s="5">
        <v>794</v>
      </c>
      <c r="O504" s="6">
        <v>5.1916775248900002</v>
      </c>
      <c r="P504" s="6">
        <v>2.38949632349</v>
      </c>
      <c r="Q504" s="6">
        <f t="shared" si="82"/>
        <v>0.71530770892516515</v>
      </c>
      <c r="S504" s="6">
        <f t="shared" si="83"/>
        <v>1.2920114671526428E-2</v>
      </c>
      <c r="T504" s="6">
        <f t="shared" si="84"/>
        <v>-2.2360813034697724E-2</v>
      </c>
      <c r="V504" s="6">
        <f t="shared" si="85"/>
        <v>-3.5280927706224152E-2</v>
      </c>
      <c r="X504" s="5">
        <f t="shared" si="86"/>
        <v>0</v>
      </c>
      <c r="Y504" s="5">
        <f t="shared" si="87"/>
        <v>0</v>
      </c>
    </row>
    <row r="505" spans="1:25" x14ac:dyDescent="0.2">
      <c r="A505" s="5" t="s">
        <v>1273</v>
      </c>
      <c r="B505" s="5" t="s">
        <v>159</v>
      </c>
      <c r="C505" s="5" t="s">
        <v>424</v>
      </c>
      <c r="D505" s="5">
        <v>12</v>
      </c>
      <c r="E505" s="6">
        <v>5.3968947301799997</v>
      </c>
      <c r="F505" s="6">
        <v>2.4616729319199999</v>
      </c>
      <c r="G505" s="6">
        <f t="shared" si="80"/>
        <v>0.73214394696130158</v>
      </c>
      <c r="I505" s="5">
        <v>27700</v>
      </c>
      <c r="J505" s="6">
        <v>5.0751039242299996</v>
      </c>
      <c r="K505" s="6">
        <v>2.45352656803</v>
      </c>
      <c r="L505" s="6">
        <f t="shared" si="81"/>
        <v>0.70544493983796264</v>
      </c>
      <c r="N505" s="5">
        <v>193</v>
      </c>
      <c r="O505" s="6">
        <v>4.6663448071599998</v>
      </c>
      <c r="P505" s="6">
        <v>2.2125751173600001</v>
      </c>
      <c r="Q505" s="6">
        <f t="shared" si="82"/>
        <v>0.66897682668108627</v>
      </c>
      <c r="S505" s="6">
        <f t="shared" si="83"/>
        <v>1.3080221457084984E-2</v>
      </c>
      <c r="T505" s="6">
        <f t="shared" si="84"/>
        <v>-6.3705684489384296E-2</v>
      </c>
      <c r="V505" s="6">
        <f t="shared" si="85"/>
        <v>-7.6785905946469279E-2</v>
      </c>
      <c r="X505" s="5">
        <f t="shared" si="86"/>
        <v>0</v>
      </c>
      <c r="Y505" s="5">
        <f t="shared" si="87"/>
        <v>0</v>
      </c>
    </row>
    <row r="506" spans="1:25" x14ac:dyDescent="0.2">
      <c r="A506" s="5" t="s">
        <v>1552</v>
      </c>
      <c r="B506" s="5" t="s">
        <v>73</v>
      </c>
      <c r="C506" s="5" t="s">
        <v>128</v>
      </c>
      <c r="D506" s="5">
        <v>873</v>
      </c>
      <c r="E506" s="6">
        <v>5.39877364107</v>
      </c>
      <c r="F506" s="6">
        <v>2.3814504378199999</v>
      </c>
      <c r="G506" s="6">
        <f t="shared" si="80"/>
        <v>0.73229511882240228</v>
      </c>
      <c r="I506" s="5">
        <v>52946</v>
      </c>
      <c r="J506" s="6">
        <v>4.4906094006200004</v>
      </c>
      <c r="K506" s="6">
        <v>2.29447733699</v>
      </c>
      <c r="L506" s="6">
        <f t="shared" si="81"/>
        <v>0.65230528117433706</v>
      </c>
      <c r="N506" s="5">
        <v>4155</v>
      </c>
      <c r="O506" s="6">
        <v>5.4431536635300004</v>
      </c>
      <c r="P506" s="6">
        <v>2.3129342783800002</v>
      </c>
      <c r="Q506" s="6">
        <f t="shared" si="82"/>
        <v>0.73585059488682425</v>
      </c>
      <c r="S506" s="6">
        <f t="shared" si="83"/>
        <v>1.323139331818568E-2</v>
      </c>
      <c r="T506" s="6">
        <f t="shared" si="84"/>
        <v>-4.9971574947271891E-2</v>
      </c>
      <c r="V506" s="6">
        <f t="shared" si="85"/>
        <v>-6.3202968265457571E-2</v>
      </c>
      <c r="X506" s="5">
        <f t="shared" si="86"/>
        <v>0</v>
      </c>
      <c r="Y506" s="5">
        <f t="shared" si="87"/>
        <v>0</v>
      </c>
    </row>
    <row r="507" spans="1:25" x14ac:dyDescent="0.2">
      <c r="A507" s="5" t="s">
        <v>1477</v>
      </c>
      <c r="B507" s="5" t="s">
        <v>82</v>
      </c>
      <c r="C507" s="5" t="s">
        <v>66</v>
      </c>
      <c r="D507" s="5">
        <v>1272</v>
      </c>
      <c r="E507" s="6">
        <v>5.4019833004800004</v>
      </c>
      <c r="F507" s="6">
        <v>2.5745326196399998</v>
      </c>
      <c r="G507" s="6">
        <f t="shared" si="80"/>
        <v>0.73255323728930766</v>
      </c>
      <c r="I507" s="5">
        <v>14443</v>
      </c>
      <c r="J507" s="6">
        <v>4.9185864483500001</v>
      </c>
      <c r="K507" s="6">
        <v>2.6215569032000001</v>
      </c>
      <c r="L507" s="6">
        <f t="shared" si="81"/>
        <v>0.6918403088878885</v>
      </c>
      <c r="N507" s="5">
        <v>13302</v>
      </c>
      <c r="O507" s="6">
        <v>4.9340107270500004</v>
      </c>
      <c r="P507" s="6">
        <v>2.2233055418499998</v>
      </c>
      <c r="Q507" s="6">
        <f t="shared" si="82"/>
        <v>0.69320008935589761</v>
      </c>
      <c r="S507" s="6">
        <f t="shared" si="83"/>
        <v>1.3489511785091057E-2</v>
      </c>
      <c r="T507" s="6">
        <f t="shared" si="84"/>
        <v>-5.3087052764647091E-2</v>
      </c>
      <c r="V507" s="6">
        <f t="shared" si="85"/>
        <v>-6.6576564549738149E-2</v>
      </c>
      <c r="X507" s="5">
        <f t="shared" si="86"/>
        <v>0</v>
      </c>
      <c r="Y507" s="5">
        <f t="shared" si="87"/>
        <v>0</v>
      </c>
    </row>
    <row r="508" spans="1:25" x14ac:dyDescent="0.2">
      <c r="A508" s="5" t="s">
        <v>1813</v>
      </c>
      <c r="B508" s="5" t="s">
        <v>48</v>
      </c>
      <c r="C508" s="5" t="s">
        <v>229</v>
      </c>
      <c r="D508" s="5">
        <v>42</v>
      </c>
      <c r="E508" s="6">
        <v>5.4030313419100002</v>
      </c>
      <c r="F508" s="6">
        <v>2.35474537157</v>
      </c>
      <c r="G508" s="6">
        <f t="shared" si="80"/>
        <v>0.73263748680239882</v>
      </c>
      <c r="I508" s="5">
        <v>5949</v>
      </c>
      <c r="J508" s="6">
        <v>5.5424159808000004</v>
      </c>
      <c r="K508" s="6">
        <v>2.70526506702</v>
      </c>
      <c r="L508" s="6">
        <f t="shared" si="81"/>
        <v>0.74369911823190116</v>
      </c>
      <c r="N508" s="5">
        <v>1227</v>
      </c>
      <c r="O508" s="6">
        <v>4.53944415498</v>
      </c>
      <c r="P508" s="6">
        <v>2.27142111082</v>
      </c>
      <c r="Q508" s="6">
        <f t="shared" si="82"/>
        <v>0.6570026777020701</v>
      </c>
      <c r="S508" s="6">
        <f t="shared" si="83"/>
        <v>1.3573761298182219E-2</v>
      </c>
      <c r="T508" s="6">
        <f t="shared" si="84"/>
        <v>-3.7425655074461939E-2</v>
      </c>
      <c r="V508" s="6">
        <f t="shared" si="85"/>
        <v>-5.0999416372644157E-2</v>
      </c>
      <c r="X508" s="5">
        <f t="shared" si="86"/>
        <v>0</v>
      </c>
      <c r="Y508" s="5">
        <f t="shared" si="87"/>
        <v>0</v>
      </c>
    </row>
    <row r="509" spans="1:25" x14ac:dyDescent="0.2">
      <c r="A509" s="5" t="s">
        <v>842</v>
      </c>
      <c r="B509" s="5" t="s">
        <v>229</v>
      </c>
      <c r="C509" s="5" t="s">
        <v>43</v>
      </c>
      <c r="D509" s="5">
        <v>177</v>
      </c>
      <c r="E509" s="6">
        <v>5.4042158963800002</v>
      </c>
      <c r="F509" s="6">
        <v>3.09981998059</v>
      </c>
      <c r="G509" s="6">
        <f t="shared" si="80"/>
        <v>0.73273269059676971</v>
      </c>
      <c r="I509" s="5">
        <v>1227</v>
      </c>
      <c r="J509" s="6">
        <v>4.53944415498</v>
      </c>
      <c r="K509" s="6">
        <v>2.27142111082</v>
      </c>
      <c r="L509" s="6">
        <f t="shared" si="81"/>
        <v>0.6570026777020701</v>
      </c>
      <c r="N509" s="5">
        <v>10642</v>
      </c>
      <c r="O509" s="6">
        <v>4.8755316934600001</v>
      </c>
      <c r="P509" s="6">
        <v>2.4898385973699999</v>
      </c>
      <c r="Q509" s="6">
        <f t="shared" si="82"/>
        <v>0.68802198392059388</v>
      </c>
      <c r="S509" s="6">
        <f t="shared" si="83"/>
        <v>1.3668965092553109E-2</v>
      </c>
      <c r="T509" s="6">
        <f t="shared" si="84"/>
        <v>-9.3102789385769213E-2</v>
      </c>
      <c r="V509" s="6">
        <f t="shared" si="85"/>
        <v>-0.10677175447832232</v>
      </c>
      <c r="X509" s="5">
        <f t="shared" si="86"/>
        <v>0</v>
      </c>
      <c r="Y509" s="5">
        <f t="shared" si="87"/>
        <v>0</v>
      </c>
    </row>
    <row r="510" spans="1:25" x14ac:dyDescent="0.2">
      <c r="A510" s="5" t="s">
        <v>1135</v>
      </c>
      <c r="B510" s="5" t="s">
        <v>76</v>
      </c>
      <c r="C510" s="5" t="s">
        <v>166</v>
      </c>
      <c r="D510" s="5">
        <v>51</v>
      </c>
      <c r="E510" s="6">
        <v>5.4046174060299998</v>
      </c>
      <c r="F510" s="6">
        <v>2.04335205842</v>
      </c>
      <c r="G510" s="6">
        <f t="shared" si="80"/>
        <v>0.7327649555823843</v>
      </c>
      <c r="I510" s="5">
        <v>16361</v>
      </c>
      <c r="J510" s="6">
        <v>4.7445205467099996</v>
      </c>
      <c r="K510" s="6">
        <v>2.2064862707300001</v>
      </c>
      <c r="L510" s="6">
        <f t="shared" si="81"/>
        <v>0.67619233173933591</v>
      </c>
      <c r="N510" s="5">
        <v>1130</v>
      </c>
      <c r="O510" s="6">
        <v>4.9146658360100002</v>
      </c>
      <c r="P510" s="6">
        <v>2.3927420376500002</v>
      </c>
      <c r="Q510" s="6">
        <f t="shared" si="82"/>
        <v>0.69149399408868872</v>
      </c>
      <c r="S510" s="6">
        <f t="shared" si="83"/>
        <v>1.3701230078167703E-2</v>
      </c>
      <c r="T510" s="6">
        <f t="shared" si="84"/>
        <v>-7.044112518040857E-2</v>
      </c>
      <c r="V510" s="6">
        <f t="shared" si="85"/>
        <v>-8.4142355258576274E-2</v>
      </c>
      <c r="X510" s="5">
        <f t="shared" si="86"/>
        <v>0</v>
      </c>
      <c r="Y510" s="5">
        <f t="shared" si="87"/>
        <v>0</v>
      </c>
    </row>
    <row r="511" spans="1:25" x14ac:dyDescent="0.2">
      <c r="A511" s="5" t="s">
        <v>783</v>
      </c>
      <c r="B511" s="5" t="s">
        <v>76</v>
      </c>
      <c r="C511" s="5" t="s">
        <v>243</v>
      </c>
      <c r="D511" s="5">
        <v>38</v>
      </c>
      <c r="E511" s="6">
        <v>5.4103118479600001</v>
      </c>
      <c r="F511" s="6">
        <v>1.7001870647999999</v>
      </c>
      <c r="G511" s="6">
        <f t="shared" si="80"/>
        <v>0.73322229836811703</v>
      </c>
      <c r="I511" s="5">
        <v>16361</v>
      </c>
      <c r="J511" s="6">
        <v>4.7445205467099996</v>
      </c>
      <c r="K511" s="6">
        <v>2.2064862707300001</v>
      </c>
      <c r="L511" s="6">
        <f t="shared" si="81"/>
        <v>0.67619233173933591</v>
      </c>
      <c r="N511" s="5">
        <v>1228</v>
      </c>
      <c r="O511" s="6">
        <v>4.6101142484900004</v>
      </c>
      <c r="P511" s="6">
        <v>2.2852567614299999</v>
      </c>
      <c r="Q511" s="6">
        <f t="shared" si="82"/>
        <v>0.66371168826903082</v>
      </c>
      <c r="S511" s="6">
        <f t="shared" si="83"/>
        <v>1.4158572863900432E-2</v>
      </c>
      <c r="T511" s="6">
        <f t="shared" si="84"/>
        <v>-9.8223431000066475E-2</v>
      </c>
      <c r="V511" s="6">
        <f t="shared" si="85"/>
        <v>-0.11238200386396691</v>
      </c>
      <c r="X511" s="5">
        <f t="shared" si="86"/>
        <v>0</v>
      </c>
      <c r="Y511" s="5">
        <f t="shared" si="87"/>
        <v>0</v>
      </c>
    </row>
    <row r="512" spans="1:25" x14ac:dyDescent="0.2">
      <c r="A512" s="5" t="s">
        <v>1703</v>
      </c>
      <c r="B512" s="5" t="s">
        <v>48</v>
      </c>
      <c r="C512" s="5" t="s">
        <v>73</v>
      </c>
      <c r="D512" s="5">
        <v>1111</v>
      </c>
      <c r="E512" s="6">
        <v>5.4128475852299998</v>
      </c>
      <c r="F512" s="6">
        <v>2.6155081983600001</v>
      </c>
      <c r="G512" s="6">
        <f t="shared" si="80"/>
        <v>0.73342579841463573</v>
      </c>
      <c r="I512" s="5">
        <v>5949</v>
      </c>
      <c r="J512" s="6">
        <v>5.5424159808000004</v>
      </c>
      <c r="K512" s="6">
        <v>2.70526506702</v>
      </c>
      <c r="L512" s="6">
        <f t="shared" si="81"/>
        <v>0.74369911823190116</v>
      </c>
      <c r="N512" s="5">
        <v>52946</v>
      </c>
      <c r="O512" s="6">
        <v>4.4906094006200004</v>
      </c>
      <c r="P512" s="6">
        <v>2.29447733699</v>
      </c>
      <c r="Q512" s="6">
        <f t="shared" si="82"/>
        <v>0.65230528117433706</v>
      </c>
      <c r="S512" s="6">
        <f t="shared" si="83"/>
        <v>1.4362072910419132E-2</v>
      </c>
      <c r="T512" s="6">
        <f t="shared" si="84"/>
        <v>-4.2123051602194983E-2</v>
      </c>
      <c r="V512" s="6">
        <f t="shared" si="85"/>
        <v>-5.6485124512614115E-2</v>
      </c>
      <c r="X512" s="5">
        <f t="shared" si="86"/>
        <v>0</v>
      </c>
      <c r="Y512" s="5">
        <f t="shared" si="87"/>
        <v>0</v>
      </c>
    </row>
    <row r="513" spans="1:25" x14ac:dyDescent="0.2">
      <c r="A513" s="5" t="s">
        <v>1848</v>
      </c>
      <c r="B513" s="5" t="s">
        <v>159</v>
      </c>
      <c r="C513" s="5" t="s">
        <v>80</v>
      </c>
      <c r="D513" s="5">
        <v>2246</v>
      </c>
      <c r="E513" s="6">
        <v>5.4174204392299998</v>
      </c>
      <c r="F513" s="6">
        <v>2.4705113596400001</v>
      </c>
      <c r="G513" s="6">
        <f t="shared" si="80"/>
        <v>0.73379254194716548</v>
      </c>
      <c r="I513" s="5">
        <v>27700</v>
      </c>
      <c r="J513" s="6">
        <v>5.0751039242299996</v>
      </c>
      <c r="K513" s="6">
        <v>2.45352656803</v>
      </c>
      <c r="L513" s="6">
        <f t="shared" si="81"/>
        <v>0.70544493983796264</v>
      </c>
      <c r="N513" s="5">
        <v>15845</v>
      </c>
      <c r="O513" s="6">
        <v>4.9936735699700003</v>
      </c>
      <c r="P513" s="6">
        <v>2.4169518162000001</v>
      </c>
      <c r="Q513" s="6">
        <f t="shared" si="82"/>
        <v>0.69842014967047295</v>
      </c>
      <c r="S513" s="6">
        <f t="shared" si="83"/>
        <v>1.4728816442948878E-2</v>
      </c>
      <c r="T513" s="6">
        <f t="shared" si="84"/>
        <v>-3.4262361499997618E-2</v>
      </c>
      <c r="V513" s="6">
        <f t="shared" si="85"/>
        <v>-4.8991177942946496E-2</v>
      </c>
      <c r="X513" s="5">
        <f t="shared" si="86"/>
        <v>0</v>
      </c>
      <c r="Y513" s="5">
        <f t="shared" si="87"/>
        <v>0</v>
      </c>
    </row>
    <row r="514" spans="1:25" x14ac:dyDescent="0.2">
      <c r="A514" s="5" t="s">
        <v>1500</v>
      </c>
      <c r="B514" s="5" t="s">
        <v>86</v>
      </c>
      <c r="C514" s="5" t="s">
        <v>66</v>
      </c>
      <c r="D514" s="5">
        <v>79</v>
      </c>
      <c r="E514" s="6">
        <v>5.4195376594800004</v>
      </c>
      <c r="F514" s="6">
        <v>1.8274152378799999</v>
      </c>
      <c r="G514" s="6">
        <f t="shared" si="80"/>
        <v>0.73396223847544817</v>
      </c>
      <c r="I514" s="5">
        <v>2283</v>
      </c>
      <c r="J514" s="6">
        <v>4.9442314355299999</v>
      </c>
      <c r="K514" s="6">
        <v>1.9905038854499999</v>
      </c>
      <c r="L514" s="6">
        <f t="shared" si="81"/>
        <v>0.69409879153487242</v>
      </c>
      <c r="N514" s="5">
        <v>13302</v>
      </c>
      <c r="O514" s="6">
        <v>4.9340107270500004</v>
      </c>
      <c r="P514" s="6">
        <v>2.2233055418499998</v>
      </c>
      <c r="Q514" s="6">
        <f t="shared" si="82"/>
        <v>0.69320008935589761</v>
      </c>
      <c r="S514" s="6">
        <f t="shared" si="83"/>
        <v>1.489851297123157E-2</v>
      </c>
      <c r="T514" s="6">
        <f t="shared" si="84"/>
        <v>-5.0828570117663174E-2</v>
      </c>
      <c r="V514" s="6">
        <f t="shared" si="85"/>
        <v>-6.5727083088894744E-2</v>
      </c>
      <c r="X514" s="5">
        <f t="shared" si="86"/>
        <v>0</v>
      </c>
      <c r="Y514" s="5">
        <f t="shared" si="87"/>
        <v>0</v>
      </c>
    </row>
    <row r="515" spans="1:25" x14ac:dyDescent="0.2">
      <c r="A515" s="5" t="s">
        <v>2179</v>
      </c>
      <c r="B515" s="5" t="s">
        <v>48</v>
      </c>
      <c r="C515" s="5" t="s">
        <v>91</v>
      </c>
      <c r="D515" s="5">
        <v>15</v>
      </c>
      <c r="E515" s="6">
        <v>5.4230576696800004</v>
      </c>
      <c r="F515" s="6">
        <v>1.91839210898</v>
      </c>
      <c r="G515" s="6">
        <f t="shared" si="80"/>
        <v>0.73424422281838464</v>
      </c>
      <c r="I515" s="5">
        <v>5949</v>
      </c>
      <c r="J515" s="6">
        <v>5.5424159808000004</v>
      </c>
      <c r="K515" s="6">
        <v>2.70526506702</v>
      </c>
      <c r="L515" s="6">
        <f t="shared" si="81"/>
        <v>0.74369911823190116</v>
      </c>
      <c r="N515" s="5">
        <v>1457</v>
      </c>
      <c r="O515" s="6">
        <v>5.499593774</v>
      </c>
      <c r="P515" s="6">
        <v>2.0971104508399998</v>
      </c>
      <c r="Q515" s="6">
        <f t="shared" si="82"/>
        <v>0.74033061163502278</v>
      </c>
      <c r="S515" s="6">
        <f t="shared" si="83"/>
        <v>1.518049731416804E-2</v>
      </c>
      <c r="T515" s="6">
        <f t="shared" si="84"/>
        <v>4.5902278858490742E-2</v>
      </c>
      <c r="V515" s="6">
        <f t="shared" si="85"/>
        <v>3.0721781544322702E-2</v>
      </c>
      <c r="X515" s="5">
        <f t="shared" si="86"/>
        <v>0</v>
      </c>
      <c r="Y515" s="5">
        <f t="shared" si="87"/>
        <v>0</v>
      </c>
    </row>
    <row r="516" spans="1:25" x14ac:dyDescent="0.2">
      <c r="A516" s="5" t="s">
        <v>1497</v>
      </c>
      <c r="B516" s="5" t="s">
        <v>57</v>
      </c>
      <c r="C516" s="5" t="s">
        <v>585</v>
      </c>
      <c r="D516" s="5">
        <v>22</v>
      </c>
      <c r="E516" s="6">
        <v>5.4262997034299998</v>
      </c>
      <c r="F516" s="6">
        <v>2.2986715332299998</v>
      </c>
      <c r="G516" s="6">
        <f t="shared" si="80"/>
        <v>0.73450377688435498</v>
      </c>
      <c r="I516" s="5">
        <v>6118</v>
      </c>
      <c r="J516" s="6">
        <v>5.5377648610300003</v>
      </c>
      <c r="K516" s="6">
        <v>2.4419959442799999</v>
      </c>
      <c r="L516" s="6">
        <f t="shared" si="81"/>
        <v>0.74333451122805172</v>
      </c>
      <c r="N516" s="5">
        <v>1048</v>
      </c>
      <c r="O516" s="6">
        <v>4.40903689677</v>
      </c>
      <c r="P516" s="6">
        <v>2.3222194213599998</v>
      </c>
      <c r="Q516" s="6">
        <f t="shared" si="82"/>
        <v>0.64434373320975702</v>
      </c>
      <c r="S516" s="6">
        <f t="shared" si="83"/>
        <v>1.5440051380138375E-2</v>
      </c>
      <c r="T516" s="6">
        <f t="shared" si="84"/>
        <v>-5.0449206570624461E-2</v>
      </c>
      <c r="V516" s="6">
        <f t="shared" si="85"/>
        <v>-6.5889257950762836E-2</v>
      </c>
      <c r="X516" s="5">
        <f t="shared" si="86"/>
        <v>0</v>
      </c>
      <c r="Y516" s="5">
        <f t="shared" si="87"/>
        <v>0</v>
      </c>
    </row>
    <row r="517" spans="1:25" x14ac:dyDescent="0.2">
      <c r="A517" s="5" t="s">
        <v>1618</v>
      </c>
      <c r="B517" s="5" t="s">
        <v>46</v>
      </c>
      <c r="C517" s="5" t="s">
        <v>66</v>
      </c>
      <c r="D517" s="5">
        <v>27</v>
      </c>
      <c r="E517" s="6">
        <v>5.4271482550799997</v>
      </c>
      <c r="F517" s="6">
        <v>2.5160932947400001</v>
      </c>
      <c r="G517" s="6">
        <f t="shared" si="80"/>
        <v>0.7345716854976112</v>
      </c>
      <c r="I517" s="5">
        <v>247</v>
      </c>
      <c r="J517" s="6">
        <v>5.0129479588799999</v>
      </c>
      <c r="K517" s="6">
        <v>2.1531002625600002</v>
      </c>
      <c r="L517" s="6">
        <f t="shared" si="81"/>
        <v>0.70009319607753351</v>
      </c>
      <c r="N517" s="5">
        <v>13302</v>
      </c>
      <c r="O517" s="6">
        <v>4.9340107270500004</v>
      </c>
      <c r="P517" s="6">
        <v>2.2233055418499998</v>
      </c>
      <c r="Q517" s="6">
        <f t="shared" si="82"/>
        <v>0.69320008935589761</v>
      </c>
      <c r="S517" s="6">
        <f t="shared" si="83"/>
        <v>1.5507959993394604E-2</v>
      </c>
      <c r="T517" s="6">
        <f t="shared" si="84"/>
        <v>-4.4834165575002083E-2</v>
      </c>
      <c r="V517" s="6">
        <f t="shared" si="85"/>
        <v>-6.0342125568396687E-2</v>
      </c>
      <c r="X517" s="5">
        <f t="shared" si="86"/>
        <v>0</v>
      </c>
      <c r="Y517" s="5">
        <f t="shared" si="87"/>
        <v>0</v>
      </c>
    </row>
    <row r="518" spans="1:25" x14ac:dyDescent="0.2">
      <c r="A518" s="5" t="s">
        <v>838</v>
      </c>
      <c r="B518" s="5" t="s">
        <v>43</v>
      </c>
      <c r="C518" s="5" t="s">
        <v>235</v>
      </c>
      <c r="D518" s="5">
        <v>49</v>
      </c>
      <c r="E518" s="6">
        <v>5.4284473093600001</v>
      </c>
      <c r="F518" s="6">
        <v>3.43314839604</v>
      </c>
      <c r="G518" s="6">
        <f t="shared" si="80"/>
        <v>0.73467562675165687</v>
      </c>
      <c r="I518" s="5">
        <v>10642</v>
      </c>
      <c r="J518" s="6">
        <v>4.8755316934600001</v>
      </c>
      <c r="K518" s="6">
        <v>2.4898385973699999</v>
      </c>
      <c r="L518" s="6">
        <f t="shared" si="81"/>
        <v>0.68802198392059388</v>
      </c>
      <c r="N518" s="5">
        <v>1521</v>
      </c>
      <c r="O518" s="6">
        <v>4.5576099688599996</v>
      </c>
      <c r="P518" s="6">
        <v>2.3325081138899999</v>
      </c>
      <c r="Q518" s="6">
        <f t="shared" si="82"/>
        <v>0.65873715638195551</v>
      </c>
      <c r="S518" s="6">
        <f t="shared" si="83"/>
        <v>1.5611901247440274E-2</v>
      </c>
      <c r="T518" s="6">
        <f t="shared" si="84"/>
        <v>-9.1368310705883804E-2</v>
      </c>
      <c r="V518" s="6">
        <f t="shared" si="85"/>
        <v>-0.10698021195332408</v>
      </c>
      <c r="X518" s="5">
        <f t="shared" si="86"/>
        <v>0</v>
      </c>
      <c r="Y518" s="5">
        <f t="shared" si="87"/>
        <v>0</v>
      </c>
    </row>
    <row r="519" spans="1:25" x14ac:dyDescent="0.2">
      <c r="A519" s="5" t="s">
        <v>1906</v>
      </c>
      <c r="B519" s="5" t="s">
        <v>32</v>
      </c>
      <c r="C519" s="5" t="s">
        <v>151</v>
      </c>
      <c r="D519" s="5">
        <v>36</v>
      </c>
      <c r="E519" s="6">
        <v>5.4309567358499997</v>
      </c>
      <c r="F519" s="6">
        <v>1.8215163700999999</v>
      </c>
      <c r="G519" s="6">
        <f t="shared" si="80"/>
        <v>0.73487634312471195</v>
      </c>
      <c r="I519" s="5">
        <v>8652</v>
      </c>
      <c r="J519" s="6">
        <v>5.5516670252200004</v>
      </c>
      <c r="K519" s="6">
        <v>2.3877594704699998</v>
      </c>
      <c r="L519" s="6">
        <f t="shared" si="81"/>
        <v>0.74442341035635862</v>
      </c>
      <c r="N519" s="5">
        <v>1089</v>
      </c>
      <c r="O519" s="6">
        <v>4.6089572417599998</v>
      </c>
      <c r="P519" s="6">
        <v>2.0191606047200001</v>
      </c>
      <c r="Q519" s="6">
        <f t="shared" si="82"/>
        <v>0.66360267910438042</v>
      </c>
      <c r="S519" s="6">
        <f t="shared" si="83"/>
        <v>1.5812617620495351E-2</v>
      </c>
      <c r="T519" s="6">
        <f t="shared" si="84"/>
        <v>-3.0101361547694161E-2</v>
      </c>
      <c r="V519" s="6">
        <f t="shared" si="85"/>
        <v>-4.5913979168189512E-2</v>
      </c>
      <c r="X519" s="5">
        <f t="shared" si="86"/>
        <v>0</v>
      </c>
      <c r="Y519" s="5">
        <f t="shared" si="87"/>
        <v>0</v>
      </c>
    </row>
    <row r="520" spans="1:25" x14ac:dyDescent="0.2">
      <c r="A520" s="5" t="s">
        <v>2016</v>
      </c>
      <c r="B520" s="5" t="s">
        <v>98</v>
      </c>
      <c r="C520" s="5" t="s">
        <v>84</v>
      </c>
      <c r="D520" s="5">
        <v>273</v>
      </c>
      <c r="E520" s="6">
        <v>5.4334133391600004</v>
      </c>
      <c r="F520" s="6">
        <v>2.6601749424199999</v>
      </c>
      <c r="G520" s="6">
        <f t="shared" si="80"/>
        <v>0.73507274462292593</v>
      </c>
      <c r="I520" s="5">
        <v>10250</v>
      </c>
      <c r="J520" s="6">
        <v>5.1714700978300003</v>
      </c>
      <c r="K520" s="6">
        <v>2.1304701096000001</v>
      </c>
      <c r="L520" s="6">
        <f t="shared" si="81"/>
        <v>0.71361401787532042</v>
      </c>
      <c r="N520" s="5">
        <v>4196</v>
      </c>
      <c r="O520" s="6">
        <v>5.01717129725</v>
      </c>
      <c r="P520" s="6">
        <v>2.55583273364</v>
      </c>
      <c r="Q520" s="6">
        <f t="shared" si="82"/>
        <v>0.70045892904857032</v>
      </c>
      <c r="S520" s="6">
        <f t="shared" si="83"/>
        <v>1.6009019118709333E-2</v>
      </c>
      <c r="T520" s="6">
        <f t="shared" si="84"/>
        <v>-2.4054504084542461E-2</v>
      </c>
      <c r="V520" s="6">
        <f t="shared" si="85"/>
        <v>-4.0063523203251794E-2</v>
      </c>
      <c r="X520" s="5">
        <f t="shared" si="86"/>
        <v>0</v>
      </c>
      <c r="Y520" s="5">
        <f t="shared" si="87"/>
        <v>0</v>
      </c>
    </row>
    <row r="521" spans="1:25" x14ac:dyDescent="0.2">
      <c r="A521" s="5" t="s">
        <v>1798</v>
      </c>
      <c r="B521" s="5" t="s">
        <v>43</v>
      </c>
      <c r="C521" s="5" t="s">
        <v>68</v>
      </c>
      <c r="D521" s="5">
        <v>224</v>
      </c>
      <c r="E521" s="6">
        <v>5.4339302386300004</v>
      </c>
      <c r="F521" s="6">
        <v>2.9455982360499999</v>
      </c>
      <c r="G521" s="6">
        <f t="shared" si="80"/>
        <v>0.73511405859925916</v>
      </c>
      <c r="I521" s="5">
        <v>10642</v>
      </c>
      <c r="J521" s="6">
        <v>4.8755316934600001</v>
      </c>
      <c r="K521" s="6">
        <v>2.4898385973699999</v>
      </c>
      <c r="L521" s="6">
        <f t="shared" si="81"/>
        <v>0.68802198392059388</v>
      </c>
      <c r="N521" s="5">
        <v>3305</v>
      </c>
      <c r="O521" s="6">
        <v>5.1794478547100002</v>
      </c>
      <c r="P521" s="6">
        <v>2.3563983797599999</v>
      </c>
      <c r="Q521" s="6">
        <f t="shared" si="82"/>
        <v>0.7142834650669363</v>
      </c>
      <c r="S521" s="6">
        <f t="shared" si="83"/>
        <v>1.6050333095042557E-2</v>
      </c>
      <c r="T521" s="6">
        <f t="shared" si="84"/>
        <v>-3.5822002020903021E-2</v>
      </c>
      <c r="V521" s="6">
        <f t="shared" si="85"/>
        <v>-5.1872335115945578E-2</v>
      </c>
      <c r="X521" s="5">
        <f t="shared" si="86"/>
        <v>0</v>
      </c>
      <c r="Y521" s="5">
        <f t="shared" si="87"/>
        <v>0</v>
      </c>
    </row>
    <row r="522" spans="1:25" x14ac:dyDescent="0.2">
      <c r="A522" s="5" t="s">
        <v>962</v>
      </c>
      <c r="B522" s="5" t="s">
        <v>603</v>
      </c>
      <c r="C522" s="5" t="s">
        <v>73</v>
      </c>
      <c r="D522" s="5">
        <v>22</v>
      </c>
      <c r="E522" s="6">
        <v>5.4341069625699996</v>
      </c>
      <c r="F522" s="6">
        <v>2.4841160694700002</v>
      </c>
      <c r="G522" s="6">
        <f t="shared" si="80"/>
        <v>0.73512818262746182</v>
      </c>
      <c r="I522" s="5">
        <v>233</v>
      </c>
      <c r="J522" s="6">
        <v>5.0713116252599999</v>
      </c>
      <c r="K522" s="6">
        <v>2.4759194141799998</v>
      </c>
      <c r="L522" s="6">
        <f t="shared" si="81"/>
        <v>0.70512029817804722</v>
      </c>
      <c r="N522" s="5">
        <v>52946</v>
      </c>
      <c r="O522" s="6">
        <v>4.4906094006200004</v>
      </c>
      <c r="P522" s="6">
        <v>2.29447733699</v>
      </c>
      <c r="Q522" s="6">
        <f t="shared" si="82"/>
        <v>0.65230528117433706</v>
      </c>
      <c r="S522" s="6">
        <f t="shared" si="83"/>
        <v>1.6064457123245224E-2</v>
      </c>
      <c r="T522" s="6">
        <f t="shared" si="84"/>
        <v>-8.0701871656048918E-2</v>
      </c>
      <c r="V522" s="6">
        <f t="shared" si="85"/>
        <v>-9.6766328779294142E-2</v>
      </c>
      <c r="X522" s="5">
        <f t="shared" si="86"/>
        <v>0</v>
      </c>
      <c r="Y522" s="5">
        <f t="shared" si="87"/>
        <v>0</v>
      </c>
    </row>
    <row r="523" spans="1:25" x14ac:dyDescent="0.2">
      <c r="A523" s="5" t="s">
        <v>2331</v>
      </c>
      <c r="B523" s="5" t="s">
        <v>43</v>
      </c>
      <c r="C523" s="5" t="s">
        <v>316</v>
      </c>
      <c r="D523" s="5">
        <v>11</v>
      </c>
      <c r="E523" s="6">
        <v>5.4345747833000004</v>
      </c>
      <c r="F523" s="6">
        <v>3.5919167986299998</v>
      </c>
      <c r="G523" s="6">
        <f t="shared" si="80"/>
        <v>0.73516556930717802</v>
      </c>
      <c r="I523" s="5">
        <v>10642</v>
      </c>
      <c r="J523" s="6">
        <v>4.8755316934600001</v>
      </c>
      <c r="K523" s="6">
        <v>2.4898385973699999</v>
      </c>
      <c r="L523" s="6">
        <f t="shared" si="81"/>
        <v>0.68802198392059388</v>
      </c>
      <c r="N523" s="5">
        <v>482</v>
      </c>
      <c r="O523" s="6">
        <v>5.5595089094399999</v>
      </c>
      <c r="P523" s="6">
        <v>2.3449035069600002</v>
      </c>
      <c r="Q523" s="6">
        <f t="shared" si="82"/>
        <v>0.74503643054971358</v>
      </c>
      <c r="S523" s="6">
        <f t="shared" si="83"/>
        <v>1.6101843802961424E-2</v>
      </c>
      <c r="T523" s="6">
        <f t="shared" si="84"/>
        <v>-5.0690365381257374E-3</v>
      </c>
      <c r="V523" s="6">
        <f t="shared" si="85"/>
        <v>-2.1170880341087162E-2</v>
      </c>
      <c r="X523" s="5">
        <f t="shared" si="86"/>
        <v>0</v>
      </c>
      <c r="Y523" s="5">
        <f t="shared" si="87"/>
        <v>0</v>
      </c>
    </row>
    <row r="524" spans="1:25" x14ac:dyDescent="0.2">
      <c r="A524" s="5" t="s">
        <v>2532</v>
      </c>
      <c r="B524" s="5" t="s">
        <v>351</v>
      </c>
      <c r="C524" s="5" t="s">
        <v>223</v>
      </c>
      <c r="D524" s="5">
        <v>14</v>
      </c>
      <c r="E524" s="6">
        <v>5.4349193874299999</v>
      </c>
      <c r="F524" s="6">
        <v>2.72617750039</v>
      </c>
      <c r="G524" s="6">
        <f t="shared" si="80"/>
        <v>0.73519310686684713</v>
      </c>
      <c r="I524" s="5">
        <v>1839</v>
      </c>
      <c r="J524" s="6">
        <v>5.2937267863299997</v>
      </c>
      <c r="K524" s="6">
        <v>2.3103624733000001</v>
      </c>
      <c r="L524" s="6">
        <f t="shared" si="81"/>
        <v>0.72376152324202836</v>
      </c>
      <c r="N524" s="5">
        <v>1370</v>
      </c>
      <c r="O524" s="6">
        <v>5.2855561306699999</v>
      </c>
      <c r="P524" s="6">
        <v>1.83348108638</v>
      </c>
      <c r="Q524" s="6">
        <f t="shared" si="82"/>
        <v>0.7230906892355935</v>
      </c>
      <c r="S524" s="6">
        <f t="shared" si="83"/>
        <v>1.6129381362630535E-2</v>
      </c>
      <c r="T524" s="6">
        <f t="shared" si="84"/>
        <v>8.7247614691886577E-3</v>
      </c>
      <c r="V524" s="6">
        <f t="shared" si="85"/>
        <v>-7.4046198934418772E-3</v>
      </c>
      <c r="X524" s="5">
        <f t="shared" si="86"/>
        <v>0</v>
      </c>
      <c r="Y524" s="5">
        <f t="shared" si="87"/>
        <v>0</v>
      </c>
    </row>
    <row r="525" spans="1:25" x14ac:dyDescent="0.2">
      <c r="A525" s="5" t="s">
        <v>1479</v>
      </c>
      <c r="B525" s="5" t="s">
        <v>148</v>
      </c>
      <c r="C525" s="5" t="s">
        <v>73</v>
      </c>
      <c r="D525" s="5">
        <v>1172</v>
      </c>
      <c r="E525" s="6">
        <v>5.4361311196399997</v>
      </c>
      <c r="F525" s="6">
        <v>2.52267744733</v>
      </c>
      <c r="G525" s="6">
        <f t="shared" si="80"/>
        <v>0.73528992338226751</v>
      </c>
      <c r="I525" s="5">
        <v>4659</v>
      </c>
      <c r="J525" s="6">
        <v>5.43984335697</v>
      </c>
      <c r="K525" s="6">
        <v>2.35900160495</v>
      </c>
      <c r="L525" s="6">
        <f t="shared" si="81"/>
        <v>0.7355863941498314</v>
      </c>
      <c r="N525" s="5">
        <v>52946</v>
      </c>
      <c r="O525" s="6">
        <v>4.4906094006200004</v>
      </c>
      <c r="P525" s="6">
        <v>2.29447733699</v>
      </c>
      <c r="Q525" s="6">
        <f t="shared" si="82"/>
        <v>0.65230528117433706</v>
      </c>
      <c r="S525" s="6">
        <f t="shared" si="83"/>
        <v>1.6226197878050908E-2</v>
      </c>
      <c r="T525" s="6">
        <f t="shared" si="84"/>
        <v>-5.0235775684264738E-2</v>
      </c>
      <c r="V525" s="6">
        <f t="shared" si="85"/>
        <v>-6.6461973562315646E-2</v>
      </c>
      <c r="X525" s="5">
        <f t="shared" si="86"/>
        <v>0</v>
      </c>
      <c r="Y525" s="5">
        <f t="shared" si="87"/>
        <v>0</v>
      </c>
    </row>
    <row r="526" spans="1:25" x14ac:dyDescent="0.2">
      <c r="A526" s="5" t="s">
        <v>1034</v>
      </c>
      <c r="B526" s="5" t="s">
        <v>159</v>
      </c>
      <c r="C526" s="5" t="s">
        <v>217</v>
      </c>
      <c r="D526" s="5">
        <v>91</v>
      </c>
      <c r="E526" s="6">
        <v>5.4390208198499996</v>
      </c>
      <c r="F526" s="6">
        <v>2.9407684359499999</v>
      </c>
      <c r="G526" s="6">
        <f t="shared" si="80"/>
        <v>0.73552072124000345</v>
      </c>
      <c r="I526" s="5">
        <v>27700</v>
      </c>
      <c r="J526" s="6">
        <v>5.0751039242299996</v>
      </c>
      <c r="K526" s="6">
        <v>2.45352656803</v>
      </c>
      <c r="L526" s="6">
        <f t="shared" si="81"/>
        <v>0.70544493983796264</v>
      </c>
      <c r="N526" s="5">
        <v>958</v>
      </c>
      <c r="O526" s="6">
        <v>4.5390276998800001</v>
      </c>
      <c r="P526" s="6">
        <v>2.3230520966200001</v>
      </c>
      <c r="Q526" s="6">
        <f t="shared" si="82"/>
        <v>0.65696283307735592</v>
      </c>
      <c r="S526" s="6">
        <f t="shared" si="83"/>
        <v>1.645699573578685E-2</v>
      </c>
      <c r="T526" s="6">
        <f t="shared" si="84"/>
        <v>-7.571967809311464E-2</v>
      </c>
      <c r="V526" s="6">
        <f t="shared" si="85"/>
        <v>-9.217667382890149E-2</v>
      </c>
      <c r="X526" s="5">
        <f t="shared" si="86"/>
        <v>0</v>
      </c>
      <c r="Y526" s="5">
        <f t="shared" si="87"/>
        <v>0</v>
      </c>
    </row>
    <row r="527" spans="1:25" x14ac:dyDescent="0.2">
      <c r="A527" s="5" t="s">
        <v>496</v>
      </c>
      <c r="B527" s="5" t="s">
        <v>84</v>
      </c>
      <c r="C527" s="5" t="s">
        <v>152</v>
      </c>
      <c r="D527" s="5">
        <v>15</v>
      </c>
      <c r="E527" s="6">
        <v>5.4391411724500003</v>
      </c>
      <c r="F527" s="6">
        <v>1.3270046896900001</v>
      </c>
      <c r="G527" s="6">
        <f t="shared" si="80"/>
        <v>0.73553033103807453</v>
      </c>
      <c r="I527" s="5">
        <v>4196</v>
      </c>
      <c r="J527" s="6">
        <v>5.01717129725</v>
      </c>
      <c r="K527" s="6">
        <v>2.55583273364</v>
      </c>
      <c r="L527" s="6">
        <f t="shared" si="81"/>
        <v>0.70045892904857032</v>
      </c>
      <c r="N527" s="5">
        <v>1328</v>
      </c>
      <c r="O527" s="6">
        <v>4.0489820588600001</v>
      </c>
      <c r="P527" s="6">
        <v>2.2264795571399998</v>
      </c>
      <c r="Q527" s="6">
        <f t="shared" si="82"/>
        <v>0.60734585240304817</v>
      </c>
      <c r="S527" s="6">
        <f t="shared" si="83"/>
        <v>1.6466605533857925E-2</v>
      </c>
      <c r="T527" s="6">
        <f t="shared" si="84"/>
        <v>-0.13032266955681471</v>
      </c>
      <c r="V527" s="6">
        <f t="shared" si="85"/>
        <v>-0.14678927509067263</v>
      </c>
      <c r="X527" s="5">
        <f t="shared" si="86"/>
        <v>0</v>
      </c>
      <c r="Y527" s="5">
        <f t="shared" si="87"/>
        <v>0</v>
      </c>
    </row>
    <row r="528" spans="1:25" x14ac:dyDescent="0.2">
      <c r="A528" s="5" t="s">
        <v>1493</v>
      </c>
      <c r="B528" s="5" t="s">
        <v>126</v>
      </c>
      <c r="C528" s="5" t="s">
        <v>229</v>
      </c>
      <c r="D528" s="5">
        <v>30</v>
      </c>
      <c r="E528" s="6">
        <v>5.4410829658499997</v>
      </c>
      <c r="F528" s="6">
        <v>2.35490224676</v>
      </c>
      <c r="G528" s="6">
        <f t="shared" si="80"/>
        <v>0.73568534809596786</v>
      </c>
      <c r="I528" s="5">
        <v>3429</v>
      </c>
      <c r="J528" s="6">
        <v>5.3922260548400001</v>
      </c>
      <c r="K528" s="6">
        <v>2.6670853000400001</v>
      </c>
      <c r="L528" s="6">
        <f t="shared" si="81"/>
        <v>0.73176809055837244</v>
      </c>
      <c r="N528" s="5">
        <v>1227</v>
      </c>
      <c r="O528" s="6">
        <v>4.53944415498</v>
      </c>
      <c r="P528" s="6">
        <v>2.27142111082</v>
      </c>
      <c r="Q528" s="6">
        <f t="shared" si="82"/>
        <v>0.6570026777020701</v>
      </c>
      <c r="S528" s="6">
        <f t="shared" si="83"/>
        <v>1.6621622591751262E-2</v>
      </c>
      <c r="T528" s="6">
        <f t="shared" si="84"/>
        <v>-4.9356682747990654E-2</v>
      </c>
      <c r="V528" s="6">
        <f t="shared" si="85"/>
        <v>-6.5978305339741916E-2</v>
      </c>
      <c r="X528" s="5">
        <f t="shared" si="86"/>
        <v>0</v>
      </c>
      <c r="Y528" s="5">
        <f t="shared" si="87"/>
        <v>0</v>
      </c>
    </row>
    <row r="529" spans="1:25" x14ac:dyDescent="0.2">
      <c r="A529" s="5" t="s">
        <v>2389</v>
      </c>
      <c r="B529" s="5" t="s">
        <v>126</v>
      </c>
      <c r="C529" s="5" t="s">
        <v>91</v>
      </c>
      <c r="D529" s="5">
        <v>16</v>
      </c>
      <c r="E529" s="6">
        <v>5.4418169489099997</v>
      </c>
      <c r="F529" s="6">
        <v>2.32787074264</v>
      </c>
      <c r="G529" s="6">
        <f t="shared" si="80"/>
        <v>0.73574392895139207</v>
      </c>
      <c r="I529" s="5">
        <v>3429</v>
      </c>
      <c r="J529" s="6">
        <v>5.3922260548400001</v>
      </c>
      <c r="K529" s="6">
        <v>2.6670853000400001</v>
      </c>
      <c r="L529" s="6">
        <f t="shared" si="81"/>
        <v>0.73176809055837244</v>
      </c>
      <c r="N529" s="5">
        <v>1457</v>
      </c>
      <c r="O529" s="6">
        <v>5.499593774</v>
      </c>
      <c r="P529" s="6">
        <v>2.0971104508399998</v>
      </c>
      <c r="Q529" s="6">
        <f t="shared" si="82"/>
        <v>0.74033061163502278</v>
      </c>
      <c r="S529" s="6">
        <f t="shared" si="83"/>
        <v>1.6680203447175468E-2</v>
      </c>
      <c r="T529" s="6">
        <f t="shared" si="84"/>
        <v>3.3971251184962026E-2</v>
      </c>
      <c r="V529" s="6">
        <f t="shared" si="85"/>
        <v>1.7291047737786558E-2</v>
      </c>
      <c r="X529" s="5">
        <f t="shared" si="86"/>
        <v>0</v>
      </c>
      <c r="Y529" s="5">
        <f t="shared" si="87"/>
        <v>0</v>
      </c>
    </row>
    <row r="530" spans="1:25" x14ac:dyDescent="0.2">
      <c r="A530" s="5" t="s">
        <v>547</v>
      </c>
      <c r="B530" s="5" t="s">
        <v>73</v>
      </c>
      <c r="C530" s="5" t="s">
        <v>548</v>
      </c>
      <c r="D530" s="5">
        <v>30</v>
      </c>
      <c r="E530" s="6">
        <v>5.4427646227300004</v>
      </c>
      <c r="F530" s="6">
        <v>1.2288261378800001</v>
      </c>
      <c r="G530" s="6">
        <f t="shared" si="80"/>
        <v>0.73581955326620874</v>
      </c>
      <c r="I530" s="5">
        <v>52946</v>
      </c>
      <c r="J530" s="6">
        <v>4.4906094006200004</v>
      </c>
      <c r="K530" s="6">
        <v>2.29447733699</v>
      </c>
      <c r="L530" s="6">
        <f t="shared" si="81"/>
        <v>0.65230528117433706</v>
      </c>
      <c r="N530" s="5">
        <v>176</v>
      </c>
      <c r="O530" s="6">
        <v>4.6057026834699997</v>
      </c>
      <c r="P530" s="6">
        <v>2.22027969094</v>
      </c>
      <c r="Q530" s="6">
        <f t="shared" si="82"/>
        <v>0.66329589908718567</v>
      </c>
      <c r="S530" s="6">
        <f t="shared" si="83"/>
        <v>1.6755827761992137E-2</v>
      </c>
      <c r="T530" s="6">
        <f t="shared" si="84"/>
        <v>-0.12252627074691047</v>
      </c>
      <c r="V530" s="6">
        <f t="shared" si="85"/>
        <v>-0.13928209850890261</v>
      </c>
      <c r="X530" s="5">
        <f t="shared" si="86"/>
        <v>0</v>
      </c>
      <c r="Y530" s="5">
        <f t="shared" si="87"/>
        <v>0</v>
      </c>
    </row>
    <row r="531" spans="1:25" x14ac:dyDescent="0.2">
      <c r="A531" s="5" t="s">
        <v>2052</v>
      </c>
      <c r="B531" s="5" t="s">
        <v>66</v>
      </c>
      <c r="C531" s="5" t="s">
        <v>318</v>
      </c>
      <c r="D531" s="5">
        <v>46</v>
      </c>
      <c r="E531" s="6">
        <v>5.4438025872600004</v>
      </c>
      <c r="F531" s="6">
        <v>1.6190136080299999</v>
      </c>
      <c r="G531" s="6">
        <f t="shared" si="80"/>
        <v>0.73590236766682948</v>
      </c>
      <c r="I531" s="5">
        <v>13302</v>
      </c>
      <c r="J531" s="6">
        <v>4.9340107270500004</v>
      </c>
      <c r="K531" s="6">
        <v>2.2233055418499998</v>
      </c>
      <c r="L531" s="6">
        <f t="shared" si="81"/>
        <v>0.69320008935589761</v>
      </c>
      <c r="N531" s="5">
        <v>811</v>
      </c>
      <c r="O531" s="6">
        <v>5.2956247765300004</v>
      </c>
      <c r="P531" s="6">
        <v>1.93797571135</v>
      </c>
      <c r="Q531" s="6">
        <f t="shared" si="82"/>
        <v>0.72391720542417148</v>
      </c>
      <c r="S531" s="6">
        <f t="shared" si="83"/>
        <v>1.6838642162612882E-2</v>
      </c>
      <c r="T531" s="6">
        <f t="shared" si="84"/>
        <v>-2.1010156228364107E-2</v>
      </c>
      <c r="V531" s="6">
        <f t="shared" si="85"/>
        <v>-3.784879839097699E-2</v>
      </c>
      <c r="X531" s="5">
        <f t="shared" si="86"/>
        <v>0</v>
      </c>
      <c r="Y531" s="5">
        <f t="shared" si="87"/>
        <v>0</v>
      </c>
    </row>
    <row r="532" spans="1:25" x14ac:dyDescent="0.2">
      <c r="A532" s="5" t="s">
        <v>992</v>
      </c>
      <c r="B532" s="5" t="s">
        <v>32</v>
      </c>
      <c r="C532" s="5" t="s">
        <v>163</v>
      </c>
      <c r="D532" s="5">
        <v>15</v>
      </c>
      <c r="E532" s="6">
        <v>5.4438690128599996</v>
      </c>
      <c r="F532" s="6">
        <v>3.0324971594700001</v>
      </c>
      <c r="G532" s="6">
        <f t="shared" si="80"/>
        <v>0.73590766692136178</v>
      </c>
      <c r="I532" s="5">
        <v>8652</v>
      </c>
      <c r="J532" s="6">
        <v>5.5516670252200004</v>
      </c>
      <c r="K532" s="6">
        <v>2.3877594704699998</v>
      </c>
      <c r="L532" s="6">
        <f t="shared" si="81"/>
        <v>0.74442341035635862</v>
      </c>
      <c r="N532" s="5">
        <v>448</v>
      </c>
      <c r="O532" s="6">
        <v>6.3882781484200004</v>
      </c>
      <c r="P532" s="6">
        <v>3.1666444755000001</v>
      </c>
      <c r="Q532" s="6">
        <f t="shared" si="82"/>
        <v>0.80538381724949359</v>
      </c>
      <c r="S532" s="6">
        <f t="shared" si="83"/>
        <v>1.6843941417145181E-2</v>
      </c>
      <c r="T532" s="6">
        <f t="shared" si="84"/>
        <v>0.11167977659741901</v>
      </c>
      <c r="V532" s="6">
        <f t="shared" si="85"/>
        <v>9.4835835180273831E-2</v>
      </c>
      <c r="X532" s="5">
        <f t="shared" si="86"/>
        <v>0</v>
      </c>
      <c r="Y532" s="5">
        <f t="shared" si="87"/>
        <v>0</v>
      </c>
    </row>
    <row r="533" spans="1:25" x14ac:dyDescent="0.2">
      <c r="A533" s="5" t="s">
        <v>1718</v>
      </c>
      <c r="B533" s="5" t="s">
        <v>57</v>
      </c>
      <c r="C533" s="5" t="s">
        <v>251</v>
      </c>
      <c r="D533" s="5">
        <v>24</v>
      </c>
      <c r="E533" s="6">
        <v>5.4448205484400001</v>
      </c>
      <c r="F533" s="6">
        <v>1.37895617039</v>
      </c>
      <c r="G533" s="6">
        <f t="shared" si="80"/>
        <v>0.73598357075725584</v>
      </c>
      <c r="I533" s="5">
        <v>6118</v>
      </c>
      <c r="J533" s="6">
        <v>5.5377648610300003</v>
      </c>
      <c r="K533" s="6">
        <v>2.4419959442799999</v>
      </c>
      <c r="L533" s="6">
        <f t="shared" si="81"/>
        <v>0.74333451122805172</v>
      </c>
      <c r="N533" s="5">
        <v>1132</v>
      </c>
      <c r="O533" s="6">
        <v>4.5270863016199998</v>
      </c>
      <c r="P533" s="6">
        <v>2.3839835205900002</v>
      </c>
      <c r="Q533" s="6">
        <f t="shared" si="82"/>
        <v>0.65581877370004393</v>
      </c>
      <c r="S533" s="6">
        <f t="shared" si="83"/>
        <v>1.6919845253039245E-2</v>
      </c>
      <c r="T533" s="6">
        <f t="shared" si="84"/>
        <v>-3.8974166080337547E-2</v>
      </c>
      <c r="V533" s="6">
        <f t="shared" si="85"/>
        <v>-5.5894011333376792E-2</v>
      </c>
      <c r="X533" s="5">
        <f t="shared" si="86"/>
        <v>0</v>
      </c>
      <c r="Y533" s="5">
        <f t="shared" si="87"/>
        <v>0</v>
      </c>
    </row>
    <row r="534" spans="1:25" x14ac:dyDescent="0.2">
      <c r="A534" s="5" t="s">
        <v>1706</v>
      </c>
      <c r="B534" s="5" t="s">
        <v>84</v>
      </c>
      <c r="C534" s="5" t="s">
        <v>80</v>
      </c>
      <c r="D534" s="5">
        <v>448</v>
      </c>
      <c r="E534" s="6">
        <v>5.4477006528900001</v>
      </c>
      <c r="F534" s="6">
        <v>2.7046872012900001</v>
      </c>
      <c r="G534" s="6">
        <f t="shared" si="80"/>
        <v>0.73621323540072459</v>
      </c>
      <c r="I534" s="5">
        <v>4196</v>
      </c>
      <c r="J534" s="6">
        <v>5.01717129725</v>
      </c>
      <c r="K534" s="6">
        <v>2.55583273364</v>
      </c>
      <c r="L534" s="6">
        <f t="shared" si="81"/>
        <v>0.70045892904857032</v>
      </c>
      <c r="N534" s="5">
        <v>15845</v>
      </c>
      <c r="O534" s="6">
        <v>4.9936735699700003</v>
      </c>
      <c r="P534" s="6">
        <v>2.4169518162000001</v>
      </c>
      <c r="Q534" s="6">
        <f t="shared" si="82"/>
        <v>0.69842014967047295</v>
      </c>
      <c r="S534" s="6">
        <f t="shared" si="83"/>
        <v>1.7149509896507986E-2</v>
      </c>
      <c r="T534" s="6">
        <f t="shared" si="84"/>
        <v>-3.9248372289389932E-2</v>
      </c>
      <c r="V534" s="6">
        <f t="shared" si="85"/>
        <v>-5.6397882185897918E-2</v>
      </c>
      <c r="X534" s="5">
        <f t="shared" si="86"/>
        <v>0</v>
      </c>
      <c r="Y534" s="5">
        <f t="shared" si="87"/>
        <v>0</v>
      </c>
    </row>
    <row r="535" spans="1:25" x14ac:dyDescent="0.2">
      <c r="A535" s="5" t="s">
        <v>1338</v>
      </c>
      <c r="B535" s="5" t="s">
        <v>61</v>
      </c>
      <c r="C535" s="5" t="s">
        <v>266</v>
      </c>
      <c r="D535" s="5">
        <v>13</v>
      </c>
      <c r="E535" s="6">
        <v>5.4493977150499999</v>
      </c>
      <c r="F535" s="6">
        <v>4.5102831500900002</v>
      </c>
      <c r="G535" s="6">
        <f t="shared" si="80"/>
        <v>0.73634850530700746</v>
      </c>
      <c r="I535" s="5">
        <v>3942</v>
      </c>
      <c r="J535" s="6">
        <v>5.7039326594800004</v>
      </c>
      <c r="K535" s="6">
        <v>2.5106312047900001</v>
      </c>
      <c r="L535" s="6">
        <f t="shared" si="81"/>
        <v>0.75617438960171934</v>
      </c>
      <c r="N535" s="5">
        <v>556</v>
      </c>
      <c r="O535" s="6">
        <v>5.9267849678099997</v>
      </c>
      <c r="P535" s="6">
        <v>2.4571300569700001</v>
      </c>
      <c r="Q535" s="6">
        <f t="shared" si="82"/>
        <v>0.77281917070322603</v>
      </c>
      <c r="S535" s="6">
        <f t="shared" si="83"/>
        <v>1.7284779802790862E-2</v>
      </c>
      <c r="T535" s="6">
        <f t="shared" si="84"/>
        <v>9.0866109296512176E-2</v>
      </c>
      <c r="V535" s="6">
        <f t="shared" si="85"/>
        <v>7.3581329493721315E-2</v>
      </c>
      <c r="X535" s="5">
        <f t="shared" si="86"/>
        <v>0</v>
      </c>
      <c r="Y535" s="5">
        <f t="shared" si="87"/>
        <v>0</v>
      </c>
    </row>
    <row r="536" spans="1:25" x14ac:dyDescent="0.2">
      <c r="A536" s="5" t="s">
        <v>2430</v>
      </c>
      <c r="B536" s="5" t="s">
        <v>84</v>
      </c>
      <c r="C536" s="5" t="s">
        <v>91</v>
      </c>
      <c r="D536" s="5">
        <v>19</v>
      </c>
      <c r="E536" s="6">
        <v>5.4507384120999998</v>
      </c>
      <c r="F536" s="6">
        <v>2.8686543116799998</v>
      </c>
      <c r="G536" s="6">
        <f t="shared" si="80"/>
        <v>0.73645534018078573</v>
      </c>
      <c r="I536" s="5">
        <v>4196</v>
      </c>
      <c r="J536" s="6">
        <v>5.01717129725</v>
      </c>
      <c r="K536" s="6">
        <v>2.55583273364</v>
      </c>
      <c r="L536" s="6">
        <f t="shared" si="81"/>
        <v>0.70045892904857032</v>
      </c>
      <c r="N536" s="5">
        <v>1457</v>
      </c>
      <c r="O536" s="6">
        <v>5.499593774</v>
      </c>
      <c r="P536" s="6">
        <v>2.0971104508399998</v>
      </c>
      <c r="Q536" s="6">
        <f t="shared" si="82"/>
        <v>0.74033061163502278</v>
      </c>
      <c r="S536" s="6">
        <f t="shared" si="83"/>
        <v>1.7391614676569134E-2</v>
      </c>
      <c r="T536" s="6">
        <f t="shared" si="84"/>
        <v>2.6620896751599066E-3</v>
      </c>
      <c r="V536" s="6">
        <f t="shared" si="85"/>
        <v>-1.4729525001409227E-2</v>
      </c>
      <c r="X536" s="5">
        <f t="shared" si="86"/>
        <v>0</v>
      </c>
      <c r="Y536" s="5">
        <f t="shared" si="87"/>
        <v>0</v>
      </c>
    </row>
    <row r="537" spans="1:25" x14ac:dyDescent="0.2">
      <c r="A537" s="5" t="s">
        <v>1276</v>
      </c>
      <c r="B537" s="5" t="s">
        <v>73</v>
      </c>
      <c r="C537" s="5" t="s">
        <v>247</v>
      </c>
      <c r="D537" s="5">
        <v>228</v>
      </c>
      <c r="E537" s="6">
        <v>5.45271722787</v>
      </c>
      <c r="F537" s="6">
        <v>3.2157456151799999</v>
      </c>
      <c r="G537" s="6">
        <f t="shared" si="80"/>
        <v>0.73661297621974919</v>
      </c>
      <c r="I537" s="5">
        <v>52946</v>
      </c>
      <c r="J537" s="6">
        <v>4.4906094006200004</v>
      </c>
      <c r="K537" s="6">
        <v>2.29447733699</v>
      </c>
      <c r="L537" s="6">
        <f t="shared" si="81"/>
        <v>0.65230528117433706</v>
      </c>
      <c r="N537" s="5">
        <v>1318</v>
      </c>
      <c r="O537" s="6">
        <v>5.3326744910999997</v>
      </c>
      <c r="P537" s="6">
        <v>2.8226523980199998</v>
      </c>
      <c r="Q537" s="6">
        <f t="shared" si="82"/>
        <v>0.72694507495729299</v>
      </c>
      <c r="S537" s="6">
        <f t="shared" si="83"/>
        <v>1.7549250715532594E-2</v>
      </c>
      <c r="T537" s="6">
        <f t="shared" si="84"/>
        <v>-5.8877094876803149E-2</v>
      </c>
      <c r="V537" s="6">
        <f t="shared" si="85"/>
        <v>-7.6426345592335743E-2</v>
      </c>
      <c r="X537" s="5">
        <f t="shared" si="86"/>
        <v>0</v>
      </c>
      <c r="Y537" s="5">
        <f t="shared" si="87"/>
        <v>0</v>
      </c>
    </row>
    <row r="538" spans="1:25" x14ac:dyDescent="0.2">
      <c r="A538" s="5" t="s">
        <v>906</v>
      </c>
      <c r="B538" s="5" t="s">
        <v>73</v>
      </c>
      <c r="C538" s="5" t="s">
        <v>314</v>
      </c>
      <c r="D538" s="5">
        <v>206</v>
      </c>
      <c r="E538" s="6">
        <v>5.4529051853699997</v>
      </c>
      <c r="F538" s="6">
        <v>2.43785189424</v>
      </c>
      <c r="G538" s="6">
        <f t="shared" si="80"/>
        <v>0.73662794627867789</v>
      </c>
      <c r="I538" s="5">
        <v>52946</v>
      </c>
      <c r="J538" s="6">
        <v>4.4906094006200004</v>
      </c>
      <c r="K538" s="6">
        <v>2.29447733699</v>
      </c>
      <c r="L538" s="6">
        <f t="shared" si="81"/>
        <v>0.65230528117433706</v>
      </c>
      <c r="N538" s="5">
        <v>1465</v>
      </c>
      <c r="O538" s="6">
        <v>5.0354087665799998</v>
      </c>
      <c r="P538" s="6">
        <v>2.2895434377299999</v>
      </c>
      <c r="Q538" s="6">
        <f t="shared" si="82"/>
        <v>0.70203473166506525</v>
      </c>
      <c r="S538" s="6">
        <f t="shared" si="83"/>
        <v>1.7564220774461292E-2</v>
      </c>
      <c r="T538" s="6">
        <f t="shared" si="84"/>
        <v>-8.3787438169030892E-2</v>
      </c>
      <c r="V538" s="6">
        <f t="shared" si="85"/>
        <v>-0.10135165894349218</v>
      </c>
      <c r="X538" s="5">
        <f t="shared" si="86"/>
        <v>0</v>
      </c>
      <c r="Y538" s="5">
        <f t="shared" si="87"/>
        <v>0</v>
      </c>
    </row>
    <row r="539" spans="1:25" x14ac:dyDescent="0.2">
      <c r="A539" s="5" t="s">
        <v>2439</v>
      </c>
      <c r="B539" s="5" t="s">
        <v>174</v>
      </c>
      <c r="C539" s="5" t="s">
        <v>38</v>
      </c>
      <c r="D539" s="5">
        <v>13</v>
      </c>
      <c r="E539" s="6">
        <v>5.4534640050699998</v>
      </c>
      <c r="F539" s="6">
        <v>2.2065046828999999</v>
      </c>
      <c r="G539" s="6">
        <f t="shared" si="80"/>
        <v>0.73667245097278156</v>
      </c>
      <c r="I539" s="5">
        <v>1464</v>
      </c>
      <c r="J539" s="6">
        <v>4.5994960568799996</v>
      </c>
      <c r="K539" s="6">
        <v>2.4251998825399999</v>
      </c>
      <c r="L539" s="6">
        <f t="shared" si="81"/>
        <v>0.66271025087604407</v>
      </c>
      <c r="N539" s="5">
        <v>1351</v>
      </c>
      <c r="O539" s="6">
        <v>6.4112394023199997</v>
      </c>
      <c r="P539" s="6">
        <v>3.2261379476299998</v>
      </c>
      <c r="Q539" s="6">
        <f t="shared" si="82"/>
        <v>0.80694199419231272</v>
      </c>
      <c r="S539" s="6">
        <f t="shared" si="83"/>
        <v>1.7608725468564956E-2</v>
      </c>
      <c r="T539" s="6">
        <f t="shared" si="84"/>
        <v>3.1524794059923589E-2</v>
      </c>
      <c r="V539" s="6">
        <f t="shared" si="85"/>
        <v>1.3916068591358632E-2</v>
      </c>
      <c r="X539" s="5">
        <f t="shared" si="86"/>
        <v>0</v>
      </c>
      <c r="Y539" s="5">
        <f t="shared" si="87"/>
        <v>0</v>
      </c>
    </row>
    <row r="540" spans="1:25" x14ac:dyDescent="0.2">
      <c r="A540" s="5" t="s">
        <v>1379</v>
      </c>
      <c r="B540" s="5" t="s">
        <v>126</v>
      </c>
      <c r="C540" s="5" t="s">
        <v>73</v>
      </c>
      <c r="D540" s="5">
        <v>576</v>
      </c>
      <c r="E540" s="6">
        <v>5.45357209268</v>
      </c>
      <c r="F540" s="6">
        <v>2.5136208981000001</v>
      </c>
      <c r="G540" s="6">
        <f t="shared" si="80"/>
        <v>0.73668105860040212</v>
      </c>
      <c r="I540" s="5">
        <v>3429</v>
      </c>
      <c r="J540" s="6">
        <v>5.3922260548400001</v>
      </c>
      <c r="K540" s="6">
        <v>2.6670853000400001</v>
      </c>
      <c r="L540" s="6">
        <f t="shared" si="81"/>
        <v>0.73176809055837244</v>
      </c>
      <c r="N540" s="5">
        <v>52946</v>
      </c>
      <c r="O540" s="6">
        <v>4.4906094006200004</v>
      </c>
      <c r="P540" s="6">
        <v>2.29447733699</v>
      </c>
      <c r="Q540" s="6">
        <f t="shared" si="82"/>
        <v>0.65230528117433706</v>
      </c>
      <c r="S540" s="6">
        <f t="shared" si="83"/>
        <v>1.7617333096185517E-2</v>
      </c>
      <c r="T540" s="6">
        <f t="shared" si="84"/>
        <v>-5.4054079275723699E-2</v>
      </c>
      <c r="V540" s="6">
        <f t="shared" si="85"/>
        <v>-7.1671412371909216E-2</v>
      </c>
      <c r="X540" s="5">
        <f t="shared" si="86"/>
        <v>0</v>
      </c>
      <c r="Y540" s="5">
        <f t="shared" si="87"/>
        <v>0</v>
      </c>
    </row>
    <row r="541" spans="1:25" x14ac:dyDescent="0.2">
      <c r="A541" s="5" t="s">
        <v>853</v>
      </c>
      <c r="B541" s="5" t="s">
        <v>229</v>
      </c>
      <c r="C541" s="5" t="s">
        <v>66</v>
      </c>
      <c r="D541" s="5">
        <v>69</v>
      </c>
      <c r="E541" s="6">
        <v>5.4553867980300002</v>
      </c>
      <c r="F541" s="6">
        <v>2.3238593168600001</v>
      </c>
      <c r="G541" s="6">
        <f t="shared" si="80"/>
        <v>0.73682554837893199</v>
      </c>
      <c r="I541" s="5">
        <v>1227</v>
      </c>
      <c r="J541" s="6">
        <v>4.53944415498</v>
      </c>
      <c r="K541" s="6">
        <v>2.27142111082</v>
      </c>
      <c r="L541" s="6">
        <f t="shared" si="81"/>
        <v>0.6570026777020701</v>
      </c>
      <c r="N541" s="5">
        <v>13302</v>
      </c>
      <c r="O541" s="6">
        <v>4.9340107270500004</v>
      </c>
      <c r="P541" s="6">
        <v>2.2233055418499998</v>
      </c>
      <c r="Q541" s="6">
        <f t="shared" si="82"/>
        <v>0.69320008935589761</v>
      </c>
      <c r="S541" s="6">
        <f t="shared" si="83"/>
        <v>1.7761822874715394E-2</v>
      </c>
      <c r="T541" s="6">
        <f t="shared" si="84"/>
        <v>-8.7924683950465488E-2</v>
      </c>
      <c r="V541" s="6">
        <f t="shared" si="85"/>
        <v>-0.10568650682518088</v>
      </c>
      <c r="X541" s="5">
        <f t="shared" si="86"/>
        <v>0</v>
      </c>
      <c r="Y541" s="5">
        <f t="shared" si="87"/>
        <v>0</v>
      </c>
    </row>
    <row r="542" spans="1:25" x14ac:dyDescent="0.2">
      <c r="A542" s="5" t="s">
        <v>1450</v>
      </c>
      <c r="B542" s="5" t="s">
        <v>48</v>
      </c>
      <c r="C542" s="5" t="s">
        <v>585</v>
      </c>
      <c r="D542" s="5">
        <v>17</v>
      </c>
      <c r="E542" s="6">
        <v>5.4567444995700001</v>
      </c>
      <c r="F542" s="6">
        <v>2.9180892416500002</v>
      </c>
      <c r="G542" s="6">
        <f t="shared" si="80"/>
        <v>0.73693361934579549</v>
      </c>
      <c r="I542" s="5">
        <v>5949</v>
      </c>
      <c r="J542" s="6">
        <v>5.5424159808000004</v>
      </c>
      <c r="K542" s="6">
        <v>2.70526506702</v>
      </c>
      <c r="L542" s="6">
        <f t="shared" si="81"/>
        <v>0.74369911823190116</v>
      </c>
      <c r="N542" s="5">
        <v>1048</v>
      </c>
      <c r="O542" s="6">
        <v>4.40903689677</v>
      </c>
      <c r="P542" s="6">
        <v>2.3222194213599998</v>
      </c>
      <c r="Q542" s="6">
        <f t="shared" si="82"/>
        <v>0.64434373320975702</v>
      </c>
      <c r="S542" s="6">
        <f t="shared" si="83"/>
        <v>1.7869893841578888E-2</v>
      </c>
      <c r="T542" s="6">
        <f t="shared" si="84"/>
        <v>-5.0084599566775023E-2</v>
      </c>
      <c r="V542" s="6">
        <f t="shared" si="85"/>
        <v>-6.7954493408353911E-2</v>
      </c>
      <c r="X542" s="5">
        <f t="shared" si="86"/>
        <v>0</v>
      </c>
      <c r="Y542" s="5">
        <f t="shared" si="87"/>
        <v>0</v>
      </c>
    </row>
    <row r="543" spans="1:25" x14ac:dyDescent="0.2">
      <c r="A543" s="5" t="s">
        <v>902</v>
      </c>
      <c r="B543" s="5" t="s">
        <v>76</v>
      </c>
      <c r="C543" s="5" t="s">
        <v>192</v>
      </c>
      <c r="D543" s="5">
        <v>64</v>
      </c>
      <c r="E543" s="6">
        <v>5.4574512662199997</v>
      </c>
      <c r="F543" s="6">
        <v>2.4972089347900002</v>
      </c>
      <c r="G543" s="6">
        <f t="shared" si="80"/>
        <v>0.73698986624902207</v>
      </c>
      <c r="I543" s="5">
        <v>16361</v>
      </c>
      <c r="J543" s="6">
        <v>4.7445205467099996</v>
      </c>
      <c r="K543" s="6">
        <v>2.2064862707300001</v>
      </c>
      <c r="L543" s="6">
        <f t="shared" si="81"/>
        <v>0.67619233173933591</v>
      </c>
      <c r="N543" s="5">
        <v>1225</v>
      </c>
      <c r="O543" s="6">
        <v>4.7658317742699996</v>
      </c>
      <c r="P543" s="6">
        <v>1.83488224554</v>
      </c>
      <c r="Q543" s="6">
        <f t="shared" si="82"/>
        <v>0.67813870842678725</v>
      </c>
      <c r="S543" s="6">
        <f t="shared" si="83"/>
        <v>1.7926140744805474E-2</v>
      </c>
      <c r="T543" s="6">
        <f t="shared" si="84"/>
        <v>-8.3796410842310043E-2</v>
      </c>
      <c r="V543" s="6">
        <f t="shared" si="85"/>
        <v>-0.10172255158711552</v>
      </c>
      <c r="X543" s="5">
        <f t="shared" si="86"/>
        <v>0</v>
      </c>
      <c r="Y543" s="5">
        <f t="shared" si="87"/>
        <v>0</v>
      </c>
    </row>
    <row r="544" spans="1:25" x14ac:dyDescent="0.2">
      <c r="A544" s="5" t="s">
        <v>495</v>
      </c>
      <c r="B544" s="5" t="s">
        <v>308</v>
      </c>
      <c r="C544" s="5" t="s">
        <v>382</v>
      </c>
      <c r="D544" s="5">
        <v>11</v>
      </c>
      <c r="E544" s="6">
        <v>5.4575844031100003</v>
      </c>
      <c r="F544" s="6">
        <v>3.0808087413099998</v>
      </c>
      <c r="G544" s="6">
        <f t="shared" si="80"/>
        <v>0.73700046092198868</v>
      </c>
      <c r="I544" s="5">
        <v>1133</v>
      </c>
      <c r="J544" s="6">
        <v>4.8984017701499996</v>
      </c>
      <c r="K544" s="6">
        <v>2.50135432629</v>
      </c>
      <c r="L544" s="6">
        <f t="shared" si="81"/>
        <v>0.69005440336999202</v>
      </c>
      <c r="N544" s="5">
        <v>913</v>
      </c>
      <c r="O544" s="6">
        <v>4.1610068774200002</v>
      </c>
      <c r="P544" s="6">
        <v>2.3112542824800002</v>
      </c>
      <c r="Q544" s="6">
        <f t="shared" si="82"/>
        <v>0.619198433606715</v>
      </c>
      <c r="S544" s="6">
        <f t="shared" si="83"/>
        <v>1.7936735417772076E-2</v>
      </c>
      <c r="T544" s="6">
        <f t="shared" si="84"/>
        <v>-0.12887461403172618</v>
      </c>
      <c r="V544" s="6">
        <f t="shared" si="85"/>
        <v>-0.14681134944949825</v>
      </c>
      <c r="X544" s="5">
        <f t="shared" si="86"/>
        <v>0</v>
      </c>
      <c r="Y544" s="5">
        <f t="shared" si="87"/>
        <v>0</v>
      </c>
    </row>
    <row r="545" spans="1:25" x14ac:dyDescent="0.2">
      <c r="A545" s="5" t="s">
        <v>1051</v>
      </c>
      <c r="B545" s="5" t="s">
        <v>98</v>
      </c>
      <c r="C545" s="5" t="s">
        <v>73</v>
      </c>
      <c r="D545" s="5">
        <v>312</v>
      </c>
      <c r="E545" s="6">
        <v>5.4620560399600002</v>
      </c>
      <c r="F545" s="6">
        <v>2.36658614073</v>
      </c>
      <c r="G545" s="6">
        <f t="shared" si="80"/>
        <v>0.73735615162951862</v>
      </c>
      <c r="I545" s="5">
        <v>10250</v>
      </c>
      <c r="J545" s="6">
        <v>5.1714700978300003</v>
      </c>
      <c r="K545" s="6">
        <v>2.1304701096000001</v>
      </c>
      <c r="L545" s="6">
        <f t="shared" si="81"/>
        <v>0.71361401787532042</v>
      </c>
      <c r="N545" s="5">
        <v>52946</v>
      </c>
      <c r="O545" s="6">
        <v>4.4906094006200004</v>
      </c>
      <c r="P545" s="6">
        <v>2.29447733699</v>
      </c>
      <c r="Q545" s="6">
        <f t="shared" si="82"/>
        <v>0.65230528117433706</v>
      </c>
      <c r="S545" s="6">
        <f t="shared" si="83"/>
        <v>1.8292426125302019E-2</v>
      </c>
      <c r="T545" s="6">
        <f t="shared" si="84"/>
        <v>-7.2208151958775724E-2</v>
      </c>
      <c r="V545" s="6">
        <f t="shared" si="85"/>
        <v>-9.0500578084077743E-2</v>
      </c>
      <c r="X545" s="5">
        <f t="shared" si="86"/>
        <v>0</v>
      </c>
      <c r="Y545" s="5">
        <f t="shared" si="87"/>
        <v>0</v>
      </c>
    </row>
    <row r="546" spans="1:25" x14ac:dyDescent="0.2">
      <c r="A546" s="5" t="s">
        <v>787</v>
      </c>
      <c r="B546" s="5" t="s">
        <v>73</v>
      </c>
      <c r="C546" s="5" t="s">
        <v>440</v>
      </c>
      <c r="D546" s="5">
        <v>33</v>
      </c>
      <c r="E546" s="6">
        <v>5.4624400423499999</v>
      </c>
      <c r="F546" s="6">
        <v>2.3798692418899998</v>
      </c>
      <c r="G546" s="6">
        <f t="shared" si="80"/>
        <v>0.73738668303670241</v>
      </c>
      <c r="I546" s="5">
        <v>52946</v>
      </c>
      <c r="J546" s="6">
        <v>4.4906094006200004</v>
      </c>
      <c r="K546" s="6">
        <v>2.29447733699</v>
      </c>
      <c r="L546" s="6">
        <f t="shared" si="81"/>
        <v>0.65230528117433706</v>
      </c>
      <c r="N546" s="5">
        <v>327</v>
      </c>
      <c r="O546" s="6">
        <v>4.9203548098200001</v>
      </c>
      <c r="P546" s="6">
        <v>2.8025879653999999</v>
      </c>
      <c r="Q546" s="6">
        <f t="shared" si="82"/>
        <v>0.69199642113951176</v>
      </c>
      <c r="S546" s="6">
        <f t="shared" si="83"/>
        <v>1.8322957532485806E-2</v>
      </c>
      <c r="T546" s="6">
        <f t="shared" si="84"/>
        <v>-9.3825748694584377E-2</v>
      </c>
      <c r="V546" s="6">
        <f t="shared" si="85"/>
        <v>-0.11214870622707018</v>
      </c>
      <c r="X546" s="5">
        <f t="shared" si="86"/>
        <v>0</v>
      </c>
      <c r="Y546" s="5">
        <f t="shared" si="87"/>
        <v>0</v>
      </c>
    </row>
    <row r="547" spans="1:25" x14ac:dyDescent="0.2">
      <c r="A547" s="5" t="s">
        <v>2067</v>
      </c>
      <c r="B547" s="5" t="s">
        <v>57</v>
      </c>
      <c r="C547" s="5" t="s">
        <v>76</v>
      </c>
      <c r="D547" s="5">
        <v>106</v>
      </c>
      <c r="E547" s="6">
        <v>5.4634127286299998</v>
      </c>
      <c r="F547" s="6">
        <v>2.5849906806399998</v>
      </c>
      <c r="G547" s="6">
        <f t="shared" si="80"/>
        <v>0.73746401014223784</v>
      </c>
      <c r="I547" s="5">
        <v>6118</v>
      </c>
      <c r="J547" s="6">
        <v>5.5377648610300003</v>
      </c>
      <c r="K547" s="6">
        <v>2.4419959442799999</v>
      </c>
      <c r="L547" s="6">
        <f t="shared" si="81"/>
        <v>0.74333451122805172</v>
      </c>
      <c r="N547" s="5">
        <v>16361</v>
      </c>
      <c r="O547" s="6">
        <v>4.7445205467099996</v>
      </c>
      <c r="P547" s="6">
        <v>2.2064862707300001</v>
      </c>
      <c r="Q547" s="6">
        <f t="shared" si="82"/>
        <v>0.67619233173933591</v>
      </c>
      <c r="S547" s="6">
        <f t="shared" si="83"/>
        <v>1.8400284638021236E-2</v>
      </c>
      <c r="T547" s="6">
        <f t="shared" si="84"/>
        <v>-1.8600608041045574E-2</v>
      </c>
      <c r="V547" s="6">
        <f t="shared" si="85"/>
        <v>-3.700089267906681E-2</v>
      </c>
      <c r="X547" s="5">
        <f t="shared" si="86"/>
        <v>0</v>
      </c>
      <c r="Y547" s="5">
        <f t="shared" si="87"/>
        <v>0</v>
      </c>
    </row>
    <row r="548" spans="1:25" x14ac:dyDescent="0.2">
      <c r="A548" s="5" t="s">
        <v>2008</v>
      </c>
      <c r="B548" s="5" t="s">
        <v>179</v>
      </c>
      <c r="C548" s="5" t="s">
        <v>151</v>
      </c>
      <c r="D548" s="5">
        <v>12</v>
      </c>
      <c r="E548" s="6">
        <v>5.4642306516500003</v>
      </c>
      <c r="F548" s="6">
        <v>3.27066540121</v>
      </c>
      <c r="G548" s="6">
        <f t="shared" si="80"/>
        <v>0.73752902314504354</v>
      </c>
      <c r="I548" s="5">
        <v>3996</v>
      </c>
      <c r="J548" s="6">
        <v>5.65753047869</v>
      </c>
      <c r="K548" s="6">
        <v>2.61170958702</v>
      </c>
      <c r="L548" s="6">
        <f t="shared" si="81"/>
        <v>0.75262690229821605</v>
      </c>
      <c r="N548" s="5">
        <v>1089</v>
      </c>
      <c r="O548" s="6">
        <v>4.6089572417599998</v>
      </c>
      <c r="P548" s="6">
        <v>2.0191606047200001</v>
      </c>
      <c r="Q548" s="6">
        <f t="shared" si="82"/>
        <v>0.66360267910438042</v>
      </c>
      <c r="S548" s="6">
        <f t="shared" si="83"/>
        <v>1.8465297640826939E-2</v>
      </c>
      <c r="T548" s="6">
        <f t="shared" si="84"/>
        <v>-2.1897869605836728E-2</v>
      </c>
      <c r="V548" s="6">
        <f t="shared" si="85"/>
        <v>-4.0363167246663667E-2</v>
      </c>
      <c r="X548" s="5">
        <f t="shared" si="86"/>
        <v>0</v>
      </c>
      <c r="Y548" s="5">
        <f t="shared" si="87"/>
        <v>0</v>
      </c>
    </row>
    <row r="549" spans="1:25" x14ac:dyDescent="0.2">
      <c r="A549" s="5" t="s">
        <v>1231</v>
      </c>
      <c r="B549" s="5" t="s">
        <v>126</v>
      </c>
      <c r="C549" s="5" t="s">
        <v>486</v>
      </c>
      <c r="D549" s="5">
        <v>11</v>
      </c>
      <c r="E549" s="6">
        <v>5.46594799987</v>
      </c>
      <c r="F549" s="6">
        <v>2.1387610711099998</v>
      </c>
      <c r="G549" s="6">
        <f t="shared" si="80"/>
        <v>0.73766549572895435</v>
      </c>
      <c r="I549" s="5">
        <v>3429</v>
      </c>
      <c r="J549" s="6">
        <v>5.3922260548400001</v>
      </c>
      <c r="K549" s="6">
        <v>2.6670853000400001</v>
      </c>
      <c r="L549" s="6">
        <f t="shared" si="81"/>
        <v>0.73176809055837244</v>
      </c>
      <c r="N549" s="5">
        <v>652</v>
      </c>
      <c r="O549" s="6">
        <v>4.4273002954800003</v>
      </c>
      <c r="P549" s="6">
        <v>2.2895165873400001</v>
      </c>
      <c r="Q549" s="6">
        <f t="shared" si="82"/>
        <v>0.64613898035852846</v>
      </c>
      <c r="S549" s="6">
        <f t="shared" si="83"/>
        <v>1.8601770224737746E-2</v>
      </c>
      <c r="T549" s="6">
        <f t="shared" si="84"/>
        <v>-6.02203800915323E-2</v>
      </c>
      <c r="V549" s="6">
        <f t="shared" si="85"/>
        <v>-7.8822150316270045E-2</v>
      </c>
      <c r="X549" s="5">
        <f t="shared" si="86"/>
        <v>0</v>
      </c>
      <c r="Y549" s="5">
        <f t="shared" si="87"/>
        <v>0</v>
      </c>
    </row>
    <row r="550" spans="1:25" x14ac:dyDescent="0.2">
      <c r="A550" s="5" t="s">
        <v>1599</v>
      </c>
      <c r="B550" s="5" t="s">
        <v>57</v>
      </c>
      <c r="C550" s="5" t="s">
        <v>73</v>
      </c>
      <c r="D550" s="5">
        <v>1161</v>
      </c>
      <c r="E550" s="6">
        <v>5.4688203349400002</v>
      </c>
      <c r="F550" s="6">
        <v>2.47784575269</v>
      </c>
      <c r="G550" s="6">
        <f t="shared" si="80"/>
        <v>0.73789365589871281</v>
      </c>
      <c r="I550" s="5">
        <v>6118</v>
      </c>
      <c r="J550" s="6">
        <v>5.5377648610300003</v>
      </c>
      <c r="K550" s="6">
        <v>2.4419959442799999</v>
      </c>
      <c r="L550" s="6">
        <f t="shared" si="81"/>
        <v>0.74333451122805172</v>
      </c>
      <c r="N550" s="5">
        <v>52946</v>
      </c>
      <c r="O550" s="6">
        <v>4.4906094006200004</v>
      </c>
      <c r="P550" s="6">
        <v>2.29447733699</v>
      </c>
      <c r="Q550" s="6">
        <f t="shared" si="82"/>
        <v>0.65230528117433706</v>
      </c>
      <c r="S550" s="6">
        <f t="shared" si="83"/>
        <v>1.8829930394496208E-2</v>
      </c>
      <c r="T550" s="6">
        <f t="shared" si="84"/>
        <v>-4.2487658606044421E-2</v>
      </c>
      <c r="V550" s="6">
        <f t="shared" si="85"/>
        <v>-6.1317589000540629E-2</v>
      </c>
      <c r="X550" s="5">
        <f t="shared" si="86"/>
        <v>0</v>
      </c>
      <c r="Y550" s="5">
        <f t="shared" si="87"/>
        <v>0</v>
      </c>
    </row>
    <row r="551" spans="1:25" x14ac:dyDescent="0.2">
      <c r="A551" s="5" t="s">
        <v>2600</v>
      </c>
      <c r="B551" s="5" t="s">
        <v>57</v>
      </c>
      <c r="C551" s="5" t="s">
        <v>834</v>
      </c>
      <c r="D551" s="5">
        <v>12</v>
      </c>
      <c r="E551" s="6">
        <v>5.4700015217500004</v>
      </c>
      <c r="F551" s="6">
        <v>4.2822208130200003</v>
      </c>
      <c r="G551" s="6">
        <f t="shared" si="80"/>
        <v>0.73798744715382125</v>
      </c>
      <c r="I551" s="5">
        <v>6118</v>
      </c>
      <c r="J551" s="6">
        <v>5.5377648610300003</v>
      </c>
      <c r="K551" s="6">
        <v>2.4419959442799999</v>
      </c>
      <c r="L551" s="6">
        <f t="shared" si="81"/>
        <v>0.74333451122805172</v>
      </c>
      <c r="N551" s="5">
        <v>509</v>
      </c>
      <c r="O551" s="6">
        <v>5.1466298588699999</v>
      </c>
      <c r="P551" s="6">
        <v>2.87407558036</v>
      </c>
      <c r="Q551" s="6">
        <f t="shared" si="82"/>
        <v>0.71152293529297994</v>
      </c>
      <c r="S551" s="6">
        <f t="shared" si="83"/>
        <v>1.8923721649604652E-2</v>
      </c>
      <c r="T551" s="6">
        <f t="shared" si="84"/>
        <v>1.6729995512598461E-2</v>
      </c>
      <c r="V551" s="6">
        <f t="shared" si="85"/>
        <v>-2.1937261370061911E-3</v>
      </c>
      <c r="X551" s="5">
        <f t="shared" si="86"/>
        <v>0</v>
      </c>
      <c r="Y551" s="5">
        <f t="shared" si="87"/>
        <v>0</v>
      </c>
    </row>
    <row r="552" spans="1:25" x14ac:dyDescent="0.2">
      <c r="A552" s="5" t="s">
        <v>2487</v>
      </c>
      <c r="B552" s="5" t="s">
        <v>192</v>
      </c>
      <c r="C552" s="5" t="s">
        <v>182</v>
      </c>
      <c r="D552" s="5">
        <v>53</v>
      </c>
      <c r="E552" s="6">
        <v>5.4777603963799999</v>
      </c>
      <c r="F552" s="6">
        <v>2.74148974532</v>
      </c>
      <c r="G552" s="6">
        <f t="shared" si="80"/>
        <v>0.73860303178690978</v>
      </c>
      <c r="I552" s="5">
        <v>1225</v>
      </c>
      <c r="J552" s="6">
        <v>4.7658317742699996</v>
      </c>
      <c r="K552" s="6">
        <v>1.83488224554</v>
      </c>
      <c r="L552" s="6">
        <f t="shared" si="81"/>
        <v>0.67813870842678725</v>
      </c>
      <c r="N552" s="5">
        <v>3249</v>
      </c>
      <c r="O552" s="6">
        <v>5.8772257438700004</v>
      </c>
      <c r="P552" s="6">
        <v>2.5509635804299999</v>
      </c>
      <c r="Q552" s="6">
        <f t="shared" si="82"/>
        <v>0.76917237225841761</v>
      </c>
      <c r="S552" s="6">
        <f t="shared" si="83"/>
        <v>1.9539306282693181E-2</v>
      </c>
      <c r="T552" s="6">
        <f t="shared" si="84"/>
        <v>9.1836296767716652E-3</v>
      </c>
      <c r="V552" s="6">
        <f t="shared" si="85"/>
        <v>-1.0355676605921516E-2</v>
      </c>
      <c r="X552" s="5">
        <f t="shared" si="86"/>
        <v>0</v>
      </c>
      <c r="Y552" s="5">
        <f t="shared" si="87"/>
        <v>0</v>
      </c>
    </row>
    <row r="553" spans="1:25" x14ac:dyDescent="0.2">
      <c r="A553" s="5" t="s">
        <v>1381</v>
      </c>
      <c r="B553" s="5" t="s">
        <v>163</v>
      </c>
      <c r="C553" s="5" t="s">
        <v>318</v>
      </c>
      <c r="D553" s="5">
        <v>26</v>
      </c>
      <c r="E553" s="6">
        <v>5.4782967218199996</v>
      </c>
      <c r="F553" s="6">
        <v>1.8599360418599999</v>
      </c>
      <c r="G553" s="6">
        <f t="shared" si="80"/>
        <v>0.73864555131318999</v>
      </c>
      <c r="I553" s="5">
        <v>448</v>
      </c>
      <c r="J553" s="6">
        <v>6.3882781484200004</v>
      </c>
      <c r="K553" s="6">
        <v>3.1666444755000001</v>
      </c>
      <c r="L553" s="6">
        <f t="shared" si="81"/>
        <v>0.80538381724949359</v>
      </c>
      <c r="N553" s="5">
        <v>811</v>
      </c>
      <c r="O553" s="6">
        <v>5.2956247765300004</v>
      </c>
      <c r="P553" s="6">
        <v>1.93797571135</v>
      </c>
      <c r="Q553" s="6">
        <f t="shared" si="82"/>
        <v>0.72391720542417148</v>
      </c>
      <c r="S553" s="6">
        <f t="shared" si="83"/>
        <v>1.9581825808973385E-2</v>
      </c>
      <c r="T553" s="6">
        <f t="shared" si="84"/>
        <v>9.1173571665231878E-2</v>
      </c>
      <c r="V553" s="6">
        <f t="shared" si="85"/>
        <v>7.1591745856258493E-2</v>
      </c>
      <c r="X553" s="5">
        <f t="shared" si="86"/>
        <v>0</v>
      </c>
      <c r="Y553" s="5">
        <f t="shared" si="87"/>
        <v>0</v>
      </c>
    </row>
    <row r="554" spans="1:25" x14ac:dyDescent="0.2">
      <c r="A554" s="5" t="s">
        <v>1711</v>
      </c>
      <c r="B554" s="5" t="s">
        <v>98</v>
      </c>
      <c r="C554" s="5" t="s">
        <v>43</v>
      </c>
      <c r="D554" s="5">
        <v>789</v>
      </c>
      <c r="E554" s="6">
        <v>5.4786526356799996</v>
      </c>
      <c r="F554" s="6">
        <v>2.49527614395</v>
      </c>
      <c r="G554" s="6">
        <f t="shared" si="80"/>
        <v>0.73867376563096077</v>
      </c>
      <c r="I554" s="5">
        <v>10250</v>
      </c>
      <c r="J554" s="6">
        <v>5.1714700978300003</v>
      </c>
      <c r="K554" s="6">
        <v>2.1304701096000001</v>
      </c>
      <c r="L554" s="6">
        <f t="shared" si="81"/>
        <v>0.71361401787532042</v>
      </c>
      <c r="N554" s="5">
        <v>10642</v>
      </c>
      <c r="O554" s="6">
        <v>4.8755316934600001</v>
      </c>
      <c r="P554" s="6">
        <v>2.4898385973699999</v>
      </c>
      <c r="Q554" s="6">
        <f t="shared" si="82"/>
        <v>0.68802198392059388</v>
      </c>
      <c r="S554" s="6">
        <f t="shared" si="83"/>
        <v>1.9610040126744166E-2</v>
      </c>
      <c r="T554" s="6">
        <f t="shared" si="84"/>
        <v>-3.6491449212518901E-2</v>
      </c>
      <c r="V554" s="6">
        <f t="shared" si="85"/>
        <v>-5.6101489339263066E-2</v>
      </c>
      <c r="X554" s="5">
        <f t="shared" si="86"/>
        <v>0</v>
      </c>
      <c r="Y554" s="5">
        <f t="shared" si="87"/>
        <v>0</v>
      </c>
    </row>
    <row r="555" spans="1:25" x14ac:dyDescent="0.2">
      <c r="A555" s="5" t="s">
        <v>2033</v>
      </c>
      <c r="B555" s="5" t="s">
        <v>82</v>
      </c>
      <c r="C555" s="5" t="s">
        <v>247</v>
      </c>
      <c r="D555" s="5">
        <v>50</v>
      </c>
      <c r="E555" s="6">
        <v>5.47939132599</v>
      </c>
      <c r="F555" s="6">
        <v>3.8209016971200001</v>
      </c>
      <c r="G555" s="6">
        <f t="shared" si="80"/>
        <v>0.73873231789212646</v>
      </c>
      <c r="I555" s="5">
        <v>14443</v>
      </c>
      <c r="J555" s="6">
        <v>4.9185864483500001</v>
      </c>
      <c r="K555" s="6">
        <v>2.6215569032000001</v>
      </c>
      <c r="L555" s="6">
        <f t="shared" si="81"/>
        <v>0.6918403088878885</v>
      </c>
      <c r="N555" s="5">
        <v>1318</v>
      </c>
      <c r="O555" s="6">
        <v>5.3326744910999997</v>
      </c>
      <c r="P555" s="6">
        <v>2.8226523980199998</v>
      </c>
      <c r="Q555" s="6">
        <f t="shared" si="82"/>
        <v>0.72694507495729299</v>
      </c>
      <c r="S555" s="6">
        <f t="shared" si="83"/>
        <v>1.9668592387909856E-2</v>
      </c>
      <c r="T555" s="6">
        <f t="shared" si="84"/>
        <v>-1.9342067163251708E-2</v>
      </c>
      <c r="V555" s="6">
        <f t="shared" si="85"/>
        <v>-3.9010659551161564E-2</v>
      </c>
      <c r="X555" s="5">
        <f t="shared" si="86"/>
        <v>0</v>
      </c>
      <c r="Y555" s="5">
        <f t="shared" si="87"/>
        <v>0</v>
      </c>
    </row>
    <row r="556" spans="1:25" x14ac:dyDescent="0.2">
      <c r="A556" s="5" t="s">
        <v>1838</v>
      </c>
      <c r="B556" s="5" t="s">
        <v>73</v>
      </c>
      <c r="C556" s="5" t="s">
        <v>61</v>
      </c>
      <c r="D556" s="5">
        <v>3423</v>
      </c>
      <c r="E556" s="6">
        <v>5.4844036362399997</v>
      </c>
      <c r="F556" s="6">
        <v>2.6798367646000001</v>
      </c>
      <c r="G556" s="6">
        <f t="shared" ref="G556:G619" si="88">LOG(E556)</f>
        <v>0.73912941011107358</v>
      </c>
      <c r="I556" s="5">
        <v>52946</v>
      </c>
      <c r="J556" s="6">
        <v>4.4906094006200004</v>
      </c>
      <c r="K556" s="6">
        <v>2.29447733699</v>
      </c>
      <c r="L556" s="6">
        <f t="shared" ref="L556:L619" si="89">LOG(J556)</f>
        <v>0.65230528117433706</v>
      </c>
      <c r="N556" s="5">
        <v>3942</v>
      </c>
      <c r="O556" s="6">
        <v>5.7039326594800004</v>
      </c>
      <c r="P556" s="6">
        <v>2.5106312047900001</v>
      </c>
      <c r="Q556" s="6">
        <f t="shared" ref="Q556:Q619" si="90">LOG(O556)</f>
        <v>0.75617438960171934</v>
      </c>
      <c r="S556" s="6">
        <f t="shared" ref="S556:S619" si="91">G556-$G$2</f>
        <v>2.0065684606856982E-2</v>
      </c>
      <c r="T556" s="6">
        <f t="shared" ref="T556:T619" si="92">L556-$G$2+Q556-$G$2</f>
        <v>-2.9647780232376797E-2</v>
      </c>
      <c r="V556" s="6">
        <f t="shared" ref="V556:V619" si="93">T556-S556</f>
        <v>-4.9713464839233779E-2</v>
      </c>
      <c r="X556" s="5">
        <f t="shared" ref="X556:X619" si="94">IF(V556&gt;$V$2+2*$V$3,1,0)</f>
        <v>0</v>
      </c>
      <c r="Y556" s="5">
        <f t="shared" ref="Y556:Y619" si="95">IF(V556&lt;$V$2-2*$V$3,1,0)</f>
        <v>0</v>
      </c>
    </row>
    <row r="557" spans="1:25" x14ac:dyDescent="0.2">
      <c r="A557" s="5" t="s">
        <v>1884</v>
      </c>
      <c r="B557" s="5" t="s">
        <v>80</v>
      </c>
      <c r="C557" s="5" t="s">
        <v>17</v>
      </c>
      <c r="D557" s="5">
        <v>1057</v>
      </c>
      <c r="E557" s="6">
        <v>5.4844973227600002</v>
      </c>
      <c r="F557" s="6">
        <v>3.1282715062599999</v>
      </c>
      <c r="G557" s="6">
        <f t="shared" si="88"/>
        <v>0.73913682881944154</v>
      </c>
      <c r="I557" s="5">
        <v>15845</v>
      </c>
      <c r="J557" s="6">
        <v>4.9936735699700003</v>
      </c>
      <c r="K557" s="6">
        <v>2.4169518162000001</v>
      </c>
      <c r="L557" s="6">
        <f t="shared" si="89"/>
        <v>0.69842014967047295</v>
      </c>
      <c r="N557" s="5">
        <v>7393</v>
      </c>
      <c r="O557" s="6">
        <v>5.1576988766699996</v>
      </c>
      <c r="P557" s="6">
        <v>2.8924132905</v>
      </c>
      <c r="Q557" s="6">
        <f t="shared" si="90"/>
        <v>0.71245598300973401</v>
      </c>
      <c r="S557" s="6">
        <f t="shared" si="91"/>
        <v>2.0073103315224938E-2</v>
      </c>
      <c r="T557" s="6">
        <f t="shared" si="92"/>
        <v>-2.7251318328226248E-2</v>
      </c>
      <c r="V557" s="6">
        <f t="shared" si="93"/>
        <v>-4.7324421643451187E-2</v>
      </c>
      <c r="X557" s="5">
        <f t="shared" si="94"/>
        <v>0</v>
      </c>
      <c r="Y557" s="5">
        <f t="shared" si="95"/>
        <v>0</v>
      </c>
    </row>
    <row r="558" spans="1:25" x14ac:dyDescent="0.2">
      <c r="A558" s="5" t="s">
        <v>1278</v>
      </c>
      <c r="B558" s="5" t="s">
        <v>308</v>
      </c>
      <c r="C558" s="5" t="s">
        <v>82</v>
      </c>
      <c r="D558" s="5">
        <v>43</v>
      </c>
      <c r="E558" s="6">
        <v>5.4854498780899998</v>
      </c>
      <c r="F558" s="6">
        <v>1.67593538738</v>
      </c>
      <c r="G558" s="6">
        <f t="shared" si="88"/>
        <v>0.73921225115593803</v>
      </c>
      <c r="I558" s="5">
        <v>1133</v>
      </c>
      <c r="J558" s="6">
        <v>4.8984017701499996</v>
      </c>
      <c r="K558" s="6">
        <v>2.50135432629</v>
      </c>
      <c r="L558" s="6">
        <f t="shared" si="89"/>
        <v>0.69005440336999202</v>
      </c>
      <c r="N558" s="5">
        <v>14443</v>
      </c>
      <c r="O558" s="6">
        <v>4.9185864483500001</v>
      </c>
      <c r="P558" s="6">
        <v>2.6215569032000001</v>
      </c>
      <c r="Q558" s="6">
        <f t="shared" si="90"/>
        <v>0.6918403088878885</v>
      </c>
      <c r="S558" s="6">
        <f t="shared" si="91"/>
        <v>2.0148525651721427E-2</v>
      </c>
      <c r="T558" s="6">
        <f t="shared" si="92"/>
        <v>-5.623273875055268E-2</v>
      </c>
      <c r="V558" s="6">
        <f t="shared" si="93"/>
        <v>-7.6381264402274107E-2</v>
      </c>
      <c r="X558" s="5">
        <f t="shared" si="94"/>
        <v>0</v>
      </c>
      <c r="Y558" s="5">
        <f t="shared" si="95"/>
        <v>0</v>
      </c>
    </row>
    <row r="559" spans="1:25" x14ac:dyDescent="0.2">
      <c r="A559" s="5" t="s">
        <v>2396</v>
      </c>
      <c r="B559" s="5" t="s">
        <v>606</v>
      </c>
      <c r="C559" s="5" t="s">
        <v>43</v>
      </c>
      <c r="D559" s="5">
        <v>28</v>
      </c>
      <c r="E559" s="6">
        <v>5.4887279392900004</v>
      </c>
      <c r="F559" s="6">
        <v>3.4805790013400002</v>
      </c>
      <c r="G559" s="6">
        <f t="shared" si="88"/>
        <v>0.73947170456676004</v>
      </c>
      <c r="I559" s="5">
        <v>415</v>
      </c>
      <c r="J559" s="6">
        <v>6.1310005009399999</v>
      </c>
      <c r="K559" s="6">
        <v>1.9887649970900001</v>
      </c>
      <c r="L559" s="6">
        <f t="shared" si="89"/>
        <v>0.78753135161173415</v>
      </c>
      <c r="N559" s="5">
        <v>10642</v>
      </c>
      <c r="O559" s="6">
        <v>4.8755316934600001</v>
      </c>
      <c r="P559" s="6">
        <v>2.4898385973699999</v>
      </c>
      <c r="Q559" s="6">
        <f t="shared" si="90"/>
        <v>0.68802198392059388</v>
      </c>
      <c r="S559" s="6">
        <f t="shared" si="91"/>
        <v>2.0407979062543435E-2</v>
      </c>
      <c r="T559" s="6">
        <f t="shared" si="92"/>
        <v>3.7425884523894837E-2</v>
      </c>
      <c r="V559" s="6">
        <f t="shared" si="93"/>
        <v>1.7017905461351401E-2</v>
      </c>
      <c r="X559" s="5">
        <f t="shared" si="94"/>
        <v>0</v>
      </c>
      <c r="Y559" s="5">
        <f t="shared" si="95"/>
        <v>0</v>
      </c>
    </row>
    <row r="560" spans="1:25" x14ac:dyDescent="0.2">
      <c r="A560" s="5" t="s">
        <v>1769</v>
      </c>
      <c r="B560" s="5" t="s">
        <v>179</v>
      </c>
      <c r="C560" s="5" t="s">
        <v>73</v>
      </c>
      <c r="D560" s="5">
        <v>584</v>
      </c>
      <c r="E560" s="6">
        <v>5.4912403593999999</v>
      </c>
      <c r="F560" s="6">
        <v>2.80773929218</v>
      </c>
      <c r="G560" s="6">
        <f t="shared" si="88"/>
        <v>0.73967045381254226</v>
      </c>
      <c r="I560" s="5">
        <v>3996</v>
      </c>
      <c r="J560" s="6">
        <v>5.65753047869</v>
      </c>
      <c r="K560" s="6">
        <v>2.61170958702</v>
      </c>
      <c r="L560" s="6">
        <f t="shared" si="89"/>
        <v>0.75262690229821605</v>
      </c>
      <c r="N560" s="5">
        <v>52946</v>
      </c>
      <c r="O560" s="6">
        <v>4.4906094006200004</v>
      </c>
      <c r="P560" s="6">
        <v>2.29447733699</v>
      </c>
      <c r="Q560" s="6">
        <f t="shared" si="90"/>
        <v>0.65230528117433706</v>
      </c>
      <c r="S560" s="6">
        <f t="shared" si="91"/>
        <v>2.0606728308325661E-2</v>
      </c>
      <c r="T560" s="6">
        <f t="shared" si="92"/>
        <v>-3.3195267535880091E-2</v>
      </c>
      <c r="V560" s="6">
        <f t="shared" si="93"/>
        <v>-5.3801995844205752E-2</v>
      </c>
      <c r="X560" s="5">
        <f t="shared" si="94"/>
        <v>0</v>
      </c>
      <c r="Y560" s="5">
        <f t="shared" si="95"/>
        <v>0</v>
      </c>
    </row>
    <row r="561" spans="1:25" x14ac:dyDescent="0.2">
      <c r="A561" s="5" t="s">
        <v>2232</v>
      </c>
      <c r="B561" s="5" t="s">
        <v>179</v>
      </c>
      <c r="C561" s="5" t="s">
        <v>192</v>
      </c>
      <c r="D561" s="5">
        <v>22</v>
      </c>
      <c r="E561" s="6">
        <v>5.4919160199899997</v>
      </c>
      <c r="F561" s="6">
        <v>1.18920531557</v>
      </c>
      <c r="G561" s="6">
        <f t="shared" si="88"/>
        <v>0.73972388757167507</v>
      </c>
      <c r="I561" s="5">
        <v>3996</v>
      </c>
      <c r="J561" s="6">
        <v>5.65753047869</v>
      </c>
      <c r="K561" s="6">
        <v>2.61170958702</v>
      </c>
      <c r="L561" s="6">
        <f t="shared" si="89"/>
        <v>0.75262690229821605</v>
      </c>
      <c r="N561" s="5">
        <v>1225</v>
      </c>
      <c r="O561" s="6">
        <v>4.7658317742699996</v>
      </c>
      <c r="P561" s="6">
        <v>1.83488224554</v>
      </c>
      <c r="Q561" s="6">
        <f t="shared" si="90"/>
        <v>0.67813870842678725</v>
      </c>
      <c r="S561" s="6">
        <f t="shared" si="91"/>
        <v>2.0660162067458465E-2</v>
      </c>
      <c r="T561" s="6">
        <f t="shared" si="92"/>
        <v>-7.361840283429899E-3</v>
      </c>
      <c r="V561" s="6">
        <f t="shared" si="93"/>
        <v>-2.8022002350888364E-2</v>
      </c>
      <c r="X561" s="5">
        <f t="shared" si="94"/>
        <v>0</v>
      </c>
      <c r="Y561" s="5">
        <f t="shared" si="95"/>
        <v>0</v>
      </c>
    </row>
    <row r="562" spans="1:25" x14ac:dyDescent="0.2">
      <c r="A562" s="5" t="s">
        <v>2426</v>
      </c>
      <c r="B562" s="5" t="s">
        <v>235</v>
      </c>
      <c r="C562" s="5" t="s">
        <v>41</v>
      </c>
      <c r="D562" s="5">
        <v>16</v>
      </c>
      <c r="E562" s="6">
        <v>5.4923288426900001</v>
      </c>
      <c r="F562" s="6">
        <v>3.4655570981000001</v>
      </c>
      <c r="G562" s="6">
        <f t="shared" si="88"/>
        <v>0.73975653189505641</v>
      </c>
      <c r="I562" s="5">
        <v>1521</v>
      </c>
      <c r="J562" s="6">
        <v>4.5576099688599996</v>
      </c>
      <c r="K562" s="6">
        <v>2.3325081138899999</v>
      </c>
      <c r="L562" s="6">
        <f t="shared" si="89"/>
        <v>0.65873715638195551</v>
      </c>
      <c r="N562" s="5">
        <v>1560</v>
      </c>
      <c r="O562" s="6">
        <v>6.5333502552600002</v>
      </c>
      <c r="P562" s="6">
        <v>3.24658971193</v>
      </c>
      <c r="Q562" s="6">
        <f t="shared" si="90"/>
        <v>0.81513594149750601</v>
      </c>
      <c r="S562" s="6">
        <f t="shared" si="91"/>
        <v>2.0692806390839813E-2</v>
      </c>
      <c r="T562" s="6">
        <f t="shared" si="92"/>
        <v>3.5745646871028325E-2</v>
      </c>
      <c r="V562" s="6">
        <f t="shared" si="93"/>
        <v>1.5052840480188512E-2</v>
      </c>
      <c r="X562" s="5">
        <f t="shared" si="94"/>
        <v>0</v>
      </c>
      <c r="Y562" s="5">
        <f t="shared" si="95"/>
        <v>0</v>
      </c>
    </row>
    <row r="563" spans="1:25" x14ac:dyDescent="0.2">
      <c r="A563" s="5" t="s">
        <v>1615</v>
      </c>
      <c r="B563" s="5" t="s">
        <v>159</v>
      </c>
      <c r="C563" s="5" t="s">
        <v>66</v>
      </c>
      <c r="D563" s="5">
        <v>1573</v>
      </c>
      <c r="E563" s="6">
        <v>5.4957308171400001</v>
      </c>
      <c r="F563" s="6">
        <v>2.2267231643500001</v>
      </c>
      <c r="G563" s="6">
        <f t="shared" si="88"/>
        <v>0.74002545267345732</v>
      </c>
      <c r="I563" s="5">
        <v>27700</v>
      </c>
      <c r="J563" s="6">
        <v>5.0751039242299996</v>
      </c>
      <c r="K563" s="6">
        <v>2.45352656803</v>
      </c>
      <c r="L563" s="6">
        <f t="shared" si="89"/>
        <v>0.70544493983796264</v>
      </c>
      <c r="N563" s="5">
        <v>13302</v>
      </c>
      <c r="O563" s="6">
        <v>4.9340107270500004</v>
      </c>
      <c r="P563" s="6">
        <v>2.2233055418499998</v>
      </c>
      <c r="Q563" s="6">
        <f t="shared" si="90"/>
        <v>0.69320008935589761</v>
      </c>
      <c r="S563" s="6">
        <f t="shared" si="91"/>
        <v>2.0961727169240718E-2</v>
      </c>
      <c r="T563" s="6">
        <f t="shared" si="92"/>
        <v>-3.9482421814572954E-2</v>
      </c>
      <c r="V563" s="6">
        <f t="shared" si="93"/>
        <v>-6.0444148983813673E-2</v>
      </c>
      <c r="X563" s="5">
        <f t="shared" si="94"/>
        <v>0</v>
      </c>
      <c r="Y563" s="5">
        <f t="shared" si="95"/>
        <v>0</v>
      </c>
    </row>
    <row r="564" spans="1:25" x14ac:dyDescent="0.2">
      <c r="A564" s="5" t="s">
        <v>2485</v>
      </c>
      <c r="B564" s="5" t="s">
        <v>76</v>
      </c>
      <c r="C564" s="5" t="s">
        <v>436</v>
      </c>
      <c r="D564" s="5">
        <v>30</v>
      </c>
      <c r="E564" s="6">
        <v>5.4969654956699996</v>
      </c>
      <c r="F564" s="6">
        <v>1.9769106269400001</v>
      </c>
      <c r="G564" s="6">
        <f t="shared" si="88"/>
        <v>0.74012301091749499</v>
      </c>
      <c r="I564" s="5">
        <v>16361</v>
      </c>
      <c r="J564" s="6">
        <v>4.7445205467099996</v>
      </c>
      <c r="K564" s="6">
        <v>2.2064862707300001</v>
      </c>
      <c r="L564" s="6">
        <f t="shared" si="89"/>
        <v>0.67619233173933591</v>
      </c>
      <c r="N564" s="5">
        <v>818</v>
      </c>
      <c r="O564" s="6">
        <v>5.9220491431899998</v>
      </c>
      <c r="P564" s="6">
        <v>2.3685670158100001</v>
      </c>
      <c r="Q564" s="6">
        <f t="shared" si="90"/>
        <v>0.77247200699243701</v>
      </c>
      <c r="S564" s="6">
        <f t="shared" si="91"/>
        <v>2.1059285413278395E-2</v>
      </c>
      <c r="T564" s="6">
        <f t="shared" si="92"/>
        <v>1.0536887723339716E-2</v>
      </c>
      <c r="V564" s="6">
        <f t="shared" si="93"/>
        <v>-1.0522397689938678E-2</v>
      </c>
      <c r="X564" s="5">
        <f t="shared" si="94"/>
        <v>0</v>
      </c>
      <c r="Y564" s="5">
        <f t="shared" si="95"/>
        <v>0</v>
      </c>
    </row>
    <row r="565" spans="1:25" x14ac:dyDescent="0.2">
      <c r="A565" s="5" t="s">
        <v>2401</v>
      </c>
      <c r="B565" s="5" t="s">
        <v>80</v>
      </c>
      <c r="C565" s="5" t="s">
        <v>30</v>
      </c>
      <c r="D565" s="5">
        <v>41</v>
      </c>
      <c r="E565" s="6">
        <v>5.49728460578</v>
      </c>
      <c r="F565" s="6">
        <v>3.1904267599199998</v>
      </c>
      <c r="G565" s="6">
        <f t="shared" si="88"/>
        <v>0.74014822187024798</v>
      </c>
      <c r="I565" s="5">
        <v>15845</v>
      </c>
      <c r="J565" s="6">
        <v>4.9936735699700003</v>
      </c>
      <c r="K565" s="6">
        <v>2.4169518162000001</v>
      </c>
      <c r="L565" s="6">
        <f t="shared" si="89"/>
        <v>0.69842014967047295</v>
      </c>
      <c r="N565" s="5">
        <v>433</v>
      </c>
      <c r="O565" s="6">
        <v>5.5467229000599998</v>
      </c>
      <c r="P565" s="6">
        <v>2.6308202932200002</v>
      </c>
      <c r="Q565" s="6">
        <f t="shared" si="90"/>
        <v>0.744036470190925</v>
      </c>
      <c r="S565" s="6">
        <f t="shared" si="91"/>
        <v>2.108449636603138E-2</v>
      </c>
      <c r="T565" s="6">
        <f t="shared" si="92"/>
        <v>4.3291688529647487E-3</v>
      </c>
      <c r="V565" s="6">
        <f t="shared" si="93"/>
        <v>-1.6755327513066631E-2</v>
      </c>
      <c r="X565" s="5">
        <f t="shared" si="94"/>
        <v>0</v>
      </c>
      <c r="Y565" s="5">
        <f t="shared" si="95"/>
        <v>0</v>
      </c>
    </row>
    <row r="566" spans="1:25" x14ac:dyDescent="0.2">
      <c r="A566" s="5" t="s">
        <v>1881</v>
      </c>
      <c r="B566" s="5" t="s">
        <v>76</v>
      </c>
      <c r="C566" s="5" t="s">
        <v>148</v>
      </c>
      <c r="D566" s="5">
        <v>448</v>
      </c>
      <c r="E566" s="6">
        <v>5.4997030373999998</v>
      </c>
      <c r="F566" s="6">
        <v>2.3704789076299999</v>
      </c>
      <c r="G566" s="6">
        <f t="shared" si="88"/>
        <v>0.74033923991235884</v>
      </c>
      <c r="I566" s="5">
        <v>16361</v>
      </c>
      <c r="J566" s="6">
        <v>4.7445205467099996</v>
      </c>
      <c r="K566" s="6">
        <v>2.2064862707300001</v>
      </c>
      <c r="L566" s="6">
        <f t="shared" si="89"/>
        <v>0.67619233173933591</v>
      </c>
      <c r="N566" s="5">
        <v>4659</v>
      </c>
      <c r="O566" s="6">
        <v>5.43984335697</v>
      </c>
      <c r="P566" s="6">
        <v>2.35900160495</v>
      </c>
      <c r="Q566" s="6">
        <f t="shared" si="90"/>
        <v>0.7355863941498314</v>
      </c>
      <c r="S566" s="6">
        <f t="shared" si="91"/>
        <v>2.1275514408142238E-2</v>
      </c>
      <c r="T566" s="6">
        <f t="shared" si="92"/>
        <v>-2.6348725119265892E-2</v>
      </c>
      <c r="V566" s="6">
        <f t="shared" si="93"/>
        <v>-4.762423952740813E-2</v>
      </c>
      <c r="X566" s="5">
        <f t="shared" si="94"/>
        <v>0</v>
      </c>
      <c r="Y566" s="5">
        <f t="shared" si="95"/>
        <v>0</v>
      </c>
    </row>
    <row r="567" spans="1:25" x14ac:dyDescent="0.2">
      <c r="A567" s="5" t="s">
        <v>1805</v>
      </c>
      <c r="B567" s="5" t="s">
        <v>82</v>
      </c>
      <c r="C567" s="5" t="s">
        <v>108</v>
      </c>
      <c r="D567" s="5">
        <v>62</v>
      </c>
      <c r="E567" s="6">
        <v>5.5001035294899996</v>
      </c>
      <c r="F567" s="6">
        <v>3.3100871238699998</v>
      </c>
      <c r="G567" s="6">
        <f t="shared" si="88"/>
        <v>0.74037086437843502</v>
      </c>
      <c r="I567" s="5">
        <v>14443</v>
      </c>
      <c r="J567" s="6">
        <v>4.9185864483500001</v>
      </c>
      <c r="K567" s="6">
        <v>2.6215569032000001</v>
      </c>
      <c r="L567" s="6">
        <f t="shared" si="89"/>
        <v>0.6918403088878885</v>
      </c>
      <c r="N567" s="5">
        <v>788</v>
      </c>
      <c r="O567" s="6">
        <v>5.2025044730900003</v>
      </c>
      <c r="P567" s="6">
        <v>2.37876556893</v>
      </c>
      <c r="Q567" s="6">
        <f t="shared" si="90"/>
        <v>0.71621246228827173</v>
      </c>
      <c r="S567" s="6">
        <f t="shared" si="91"/>
        <v>2.1307138874218423E-2</v>
      </c>
      <c r="T567" s="6">
        <f t="shared" si="92"/>
        <v>-3.0074679832272966E-2</v>
      </c>
      <c r="V567" s="6">
        <f t="shared" si="93"/>
        <v>-5.1381818706491389E-2</v>
      </c>
      <c r="X567" s="5">
        <f t="shared" si="94"/>
        <v>0</v>
      </c>
      <c r="Y567" s="5">
        <f t="shared" si="95"/>
        <v>0</v>
      </c>
    </row>
    <row r="568" spans="1:25" x14ac:dyDescent="0.2">
      <c r="A568" s="5" t="s">
        <v>1760</v>
      </c>
      <c r="B568" s="5" t="s">
        <v>98</v>
      </c>
      <c r="C568" s="5" t="s">
        <v>82</v>
      </c>
      <c r="D568" s="5">
        <v>640</v>
      </c>
      <c r="E568" s="6">
        <v>5.5014463072500002</v>
      </c>
      <c r="F568" s="6">
        <v>2.3855545876300002</v>
      </c>
      <c r="G568" s="6">
        <f t="shared" si="88"/>
        <v>0.7404768787097139</v>
      </c>
      <c r="I568" s="5">
        <v>10250</v>
      </c>
      <c r="J568" s="6">
        <v>5.1714700978300003</v>
      </c>
      <c r="K568" s="6">
        <v>2.1304701096000001</v>
      </c>
      <c r="L568" s="6">
        <f t="shared" si="89"/>
        <v>0.71361401787532042</v>
      </c>
      <c r="N568" s="5">
        <v>14443</v>
      </c>
      <c r="O568" s="6">
        <v>4.9185864483500001</v>
      </c>
      <c r="P568" s="6">
        <v>2.6215569032000001</v>
      </c>
      <c r="Q568" s="6">
        <f t="shared" si="90"/>
        <v>0.6918403088878885</v>
      </c>
      <c r="S568" s="6">
        <f t="shared" si="91"/>
        <v>2.1413153205497304E-2</v>
      </c>
      <c r="T568" s="6">
        <f t="shared" si="92"/>
        <v>-3.2673124245224283E-2</v>
      </c>
      <c r="V568" s="6">
        <f t="shared" si="93"/>
        <v>-5.4086277450721587E-2</v>
      </c>
      <c r="X568" s="5">
        <f t="shared" si="94"/>
        <v>0</v>
      </c>
      <c r="Y568" s="5">
        <f t="shared" si="95"/>
        <v>0</v>
      </c>
    </row>
    <row r="569" spans="1:25" x14ac:dyDescent="0.2">
      <c r="A569" s="5" t="s">
        <v>789</v>
      </c>
      <c r="B569" s="5" t="s">
        <v>159</v>
      </c>
      <c r="C569" s="5" t="s">
        <v>209</v>
      </c>
      <c r="D569" s="5">
        <v>86</v>
      </c>
      <c r="E569" s="6">
        <v>5.5030403570099997</v>
      </c>
      <c r="F569" s="6">
        <v>2.2870190203799998</v>
      </c>
      <c r="G569" s="6">
        <f t="shared" si="88"/>
        <v>0.74060269775800036</v>
      </c>
      <c r="I569" s="5">
        <v>27700</v>
      </c>
      <c r="J569" s="6">
        <v>5.0751039242299996</v>
      </c>
      <c r="K569" s="6">
        <v>2.45352656803</v>
      </c>
      <c r="L569" s="6">
        <f t="shared" si="89"/>
        <v>0.70544493983796264</v>
      </c>
      <c r="N569" s="5">
        <v>994</v>
      </c>
      <c r="O569" s="6">
        <v>4.3872562541400004</v>
      </c>
      <c r="P569" s="6">
        <v>2.2454818531199998</v>
      </c>
      <c r="Q569" s="6">
        <f t="shared" si="90"/>
        <v>0.64219300174224991</v>
      </c>
      <c r="S569" s="6">
        <f t="shared" si="91"/>
        <v>2.1538972253783761E-2</v>
      </c>
      <c r="T569" s="6">
        <f t="shared" si="92"/>
        <v>-9.0489509428220649E-2</v>
      </c>
      <c r="V569" s="6">
        <f t="shared" si="93"/>
        <v>-0.11202848168200441</v>
      </c>
      <c r="X569" s="5">
        <f t="shared" si="94"/>
        <v>0</v>
      </c>
      <c r="Y569" s="5">
        <f t="shared" si="95"/>
        <v>0</v>
      </c>
    </row>
    <row r="570" spans="1:25" x14ac:dyDescent="0.2">
      <c r="A570" s="5" t="s">
        <v>1596</v>
      </c>
      <c r="B570" s="5" t="s">
        <v>61</v>
      </c>
      <c r="C570" s="5" t="s">
        <v>209</v>
      </c>
      <c r="D570" s="5">
        <v>13</v>
      </c>
      <c r="E570" s="6">
        <v>5.5038220027399998</v>
      </c>
      <c r="F570" s="6">
        <v>1.77303005297</v>
      </c>
      <c r="G570" s="6">
        <f t="shared" si="88"/>
        <v>0.74066438008250257</v>
      </c>
      <c r="I570" s="5">
        <v>3942</v>
      </c>
      <c r="J570" s="6">
        <v>5.7039326594800004</v>
      </c>
      <c r="K570" s="6">
        <v>2.5106312047900001</v>
      </c>
      <c r="L570" s="6">
        <f t="shared" si="89"/>
        <v>0.75617438960171934</v>
      </c>
      <c r="N570" s="5">
        <v>994</v>
      </c>
      <c r="O570" s="6">
        <v>4.3872562541400004</v>
      </c>
      <c r="P570" s="6">
        <v>2.2454818531199998</v>
      </c>
      <c r="Q570" s="6">
        <f t="shared" si="90"/>
        <v>0.64219300174224991</v>
      </c>
      <c r="S570" s="6">
        <f t="shared" si="91"/>
        <v>2.1600654578285972E-2</v>
      </c>
      <c r="T570" s="6">
        <f t="shared" si="92"/>
        <v>-3.9760059664463943E-2</v>
      </c>
      <c r="V570" s="6">
        <f t="shared" si="93"/>
        <v>-6.1360714242749914E-2</v>
      </c>
      <c r="X570" s="5">
        <f t="shared" si="94"/>
        <v>0</v>
      </c>
      <c r="Y570" s="5">
        <f t="shared" si="95"/>
        <v>0</v>
      </c>
    </row>
    <row r="571" spans="1:25" x14ac:dyDescent="0.2">
      <c r="A571" s="5" t="s">
        <v>1038</v>
      </c>
      <c r="B571" s="5" t="s">
        <v>251</v>
      </c>
      <c r="C571" s="5" t="s">
        <v>17</v>
      </c>
      <c r="D571" s="5">
        <v>13</v>
      </c>
      <c r="E571" s="6">
        <v>5.5054350992099996</v>
      </c>
      <c r="F571" s="6">
        <v>2.38761722917</v>
      </c>
      <c r="G571" s="6">
        <f t="shared" si="88"/>
        <v>0.74079164732573699</v>
      </c>
      <c r="I571" s="5">
        <v>1132</v>
      </c>
      <c r="J571" s="6">
        <v>4.5270863016199998</v>
      </c>
      <c r="K571" s="6">
        <v>2.3839835205900002</v>
      </c>
      <c r="L571" s="6">
        <f t="shared" si="89"/>
        <v>0.65581877370004393</v>
      </c>
      <c r="N571" s="5">
        <v>7393</v>
      </c>
      <c r="O571" s="6">
        <v>5.1576988766699996</v>
      </c>
      <c r="P571" s="6">
        <v>2.8924132905</v>
      </c>
      <c r="Q571" s="6">
        <f t="shared" si="90"/>
        <v>0.71245598300973401</v>
      </c>
      <c r="S571" s="6">
        <f t="shared" si="91"/>
        <v>2.1727921821520391E-2</v>
      </c>
      <c r="T571" s="6">
        <f t="shared" si="92"/>
        <v>-6.985269429865526E-2</v>
      </c>
      <c r="V571" s="6">
        <f t="shared" si="93"/>
        <v>-9.1580616120175651E-2</v>
      </c>
      <c r="X571" s="5">
        <f t="shared" si="94"/>
        <v>0</v>
      </c>
      <c r="Y571" s="5">
        <f t="shared" si="95"/>
        <v>0</v>
      </c>
    </row>
    <row r="572" spans="1:25" x14ac:dyDescent="0.2">
      <c r="A572" s="5" t="s">
        <v>2383</v>
      </c>
      <c r="B572" s="5" t="s">
        <v>288</v>
      </c>
      <c r="C572" s="5" t="s">
        <v>316</v>
      </c>
      <c r="D572" s="5">
        <v>12</v>
      </c>
      <c r="E572" s="6">
        <v>5.5060519922299997</v>
      </c>
      <c r="F572" s="6">
        <v>2.1889670099699998</v>
      </c>
      <c r="G572" s="6">
        <f t="shared" si="88"/>
        <v>0.7408403080075443</v>
      </c>
      <c r="I572" s="5">
        <v>307</v>
      </c>
      <c r="J572" s="6">
        <v>5.4014699636900003</v>
      </c>
      <c r="K572" s="6">
        <v>2.2155108561599999</v>
      </c>
      <c r="L572" s="6">
        <f t="shared" si="89"/>
        <v>0.73251196542373442</v>
      </c>
      <c r="N572" s="5">
        <v>482</v>
      </c>
      <c r="O572" s="6">
        <v>5.5595089094399999</v>
      </c>
      <c r="P572" s="6">
        <v>2.3449035069600002</v>
      </c>
      <c r="Q572" s="6">
        <f t="shared" si="90"/>
        <v>0.74503643054971358</v>
      </c>
      <c r="S572" s="6">
        <f t="shared" si="91"/>
        <v>2.1776582503327702E-2</v>
      </c>
      <c r="T572" s="6">
        <f t="shared" si="92"/>
        <v>3.9420944965014804E-2</v>
      </c>
      <c r="V572" s="6">
        <f t="shared" si="93"/>
        <v>1.7644362461687102E-2</v>
      </c>
      <c r="X572" s="5">
        <f t="shared" si="94"/>
        <v>0</v>
      </c>
      <c r="Y572" s="5">
        <f t="shared" si="95"/>
        <v>0</v>
      </c>
    </row>
    <row r="573" spans="1:25" x14ac:dyDescent="0.2">
      <c r="A573" s="5" t="s">
        <v>1028</v>
      </c>
      <c r="B573" s="5" t="s">
        <v>80</v>
      </c>
      <c r="C573" s="5" t="s">
        <v>424</v>
      </c>
      <c r="D573" s="5">
        <v>11</v>
      </c>
      <c r="E573" s="6">
        <v>5.5064443828699998</v>
      </c>
      <c r="F573" s="6">
        <v>1.9106887324599999</v>
      </c>
      <c r="G573" s="6">
        <f t="shared" si="88"/>
        <v>0.74087125704652146</v>
      </c>
      <c r="I573" s="5">
        <v>15845</v>
      </c>
      <c r="J573" s="6">
        <v>4.9936735699700003</v>
      </c>
      <c r="K573" s="6">
        <v>2.4169518162000001</v>
      </c>
      <c r="L573" s="6">
        <f t="shared" si="89"/>
        <v>0.69842014967047295</v>
      </c>
      <c r="N573" s="5">
        <v>193</v>
      </c>
      <c r="O573" s="6">
        <v>4.6663448071599998</v>
      </c>
      <c r="P573" s="6">
        <v>2.2125751173600001</v>
      </c>
      <c r="Q573" s="6">
        <f t="shared" si="90"/>
        <v>0.66897682668108627</v>
      </c>
      <c r="S573" s="6">
        <f t="shared" si="91"/>
        <v>2.1807531542304859E-2</v>
      </c>
      <c r="T573" s="6">
        <f t="shared" si="92"/>
        <v>-7.0730474656873987E-2</v>
      </c>
      <c r="V573" s="6">
        <f t="shared" si="93"/>
        <v>-9.2538006199178846E-2</v>
      </c>
      <c r="X573" s="5">
        <f t="shared" si="94"/>
        <v>0</v>
      </c>
      <c r="Y573" s="5">
        <f t="shared" si="95"/>
        <v>0</v>
      </c>
    </row>
    <row r="574" spans="1:25" x14ac:dyDescent="0.2">
      <c r="A574" s="5" t="s">
        <v>2490</v>
      </c>
      <c r="B574" s="5" t="s">
        <v>148</v>
      </c>
      <c r="C574" s="5" t="s">
        <v>68</v>
      </c>
      <c r="D574" s="5">
        <v>86</v>
      </c>
      <c r="E574" s="6">
        <v>5.5076500414299998</v>
      </c>
      <c r="F574" s="6">
        <v>1.7788314997800001</v>
      </c>
      <c r="G574" s="6">
        <f t="shared" si="88"/>
        <v>0.7409663371941192</v>
      </c>
      <c r="I574" s="5">
        <v>4659</v>
      </c>
      <c r="J574" s="6">
        <v>5.43984335697</v>
      </c>
      <c r="K574" s="6">
        <v>2.35900160495</v>
      </c>
      <c r="L574" s="6">
        <f t="shared" si="89"/>
        <v>0.7355863941498314</v>
      </c>
      <c r="N574" s="5">
        <v>3305</v>
      </c>
      <c r="O574" s="6">
        <v>5.1794478547100002</v>
      </c>
      <c r="P574" s="6">
        <v>2.3563983797599999</v>
      </c>
      <c r="Q574" s="6">
        <f t="shared" si="90"/>
        <v>0.7142834650669363</v>
      </c>
      <c r="S574" s="6">
        <f t="shared" si="91"/>
        <v>2.1902611689902596E-2</v>
      </c>
      <c r="T574" s="6">
        <f t="shared" si="92"/>
        <v>1.1742408208334498E-2</v>
      </c>
      <c r="V574" s="6">
        <f t="shared" si="93"/>
        <v>-1.0160203481568097E-2</v>
      </c>
      <c r="X574" s="5">
        <f t="shared" si="94"/>
        <v>0</v>
      </c>
      <c r="Y574" s="5">
        <f t="shared" si="95"/>
        <v>0</v>
      </c>
    </row>
    <row r="575" spans="1:25" x14ac:dyDescent="0.2">
      <c r="A575" s="5" t="s">
        <v>2400</v>
      </c>
      <c r="B575" s="5" t="s">
        <v>32</v>
      </c>
      <c r="C575" s="5" t="s">
        <v>288</v>
      </c>
      <c r="D575" s="5">
        <v>17</v>
      </c>
      <c r="E575" s="6">
        <v>5.5087379835499997</v>
      </c>
      <c r="F575" s="6">
        <v>1.6822968896499999</v>
      </c>
      <c r="G575" s="6">
        <f t="shared" si="88"/>
        <v>0.74105211617354705</v>
      </c>
      <c r="I575" s="5">
        <v>8652</v>
      </c>
      <c r="J575" s="6">
        <v>5.5516670252200004</v>
      </c>
      <c r="K575" s="6">
        <v>2.3877594704699998</v>
      </c>
      <c r="L575" s="6">
        <f t="shared" si="89"/>
        <v>0.74442341035635862</v>
      </c>
      <c r="N575" s="5">
        <v>307</v>
      </c>
      <c r="O575" s="6">
        <v>5.4014699636900003</v>
      </c>
      <c r="P575" s="6">
        <v>2.2155108561599999</v>
      </c>
      <c r="Q575" s="6">
        <f t="shared" si="90"/>
        <v>0.73251196542373442</v>
      </c>
      <c r="S575" s="6">
        <f t="shared" si="91"/>
        <v>2.1988390669330449E-2</v>
      </c>
      <c r="T575" s="6">
        <f t="shared" si="92"/>
        <v>3.8807924771659841E-2</v>
      </c>
      <c r="V575" s="6">
        <f t="shared" si="93"/>
        <v>1.6819534102329392E-2</v>
      </c>
      <c r="X575" s="5">
        <f t="shared" si="94"/>
        <v>0</v>
      </c>
      <c r="Y575" s="5">
        <f t="shared" si="95"/>
        <v>0</v>
      </c>
    </row>
    <row r="576" spans="1:25" x14ac:dyDescent="0.2">
      <c r="A576" s="5" t="s">
        <v>1560</v>
      </c>
      <c r="B576" s="5" t="s">
        <v>159</v>
      </c>
      <c r="C576" s="5" t="s">
        <v>82</v>
      </c>
      <c r="D576" s="5">
        <v>1838</v>
      </c>
      <c r="E576" s="6">
        <v>5.5097043489299997</v>
      </c>
      <c r="F576" s="6">
        <v>2.9459031319900002</v>
      </c>
      <c r="G576" s="6">
        <f t="shared" si="88"/>
        <v>0.74112829520874068</v>
      </c>
      <c r="I576" s="5">
        <v>27700</v>
      </c>
      <c r="J576" s="6">
        <v>5.0751039242299996</v>
      </c>
      <c r="K576" s="6">
        <v>2.45352656803</v>
      </c>
      <c r="L576" s="6">
        <f t="shared" si="89"/>
        <v>0.70544493983796264</v>
      </c>
      <c r="N576" s="5">
        <v>14443</v>
      </c>
      <c r="O576" s="6">
        <v>4.9185864483500001</v>
      </c>
      <c r="P576" s="6">
        <v>2.6215569032000001</v>
      </c>
      <c r="Q576" s="6">
        <f t="shared" si="90"/>
        <v>0.6918403088878885</v>
      </c>
      <c r="S576" s="6">
        <f t="shared" si="91"/>
        <v>2.2064569704524084E-2</v>
      </c>
      <c r="T576" s="6">
        <f t="shared" si="92"/>
        <v>-4.0842202282582063E-2</v>
      </c>
      <c r="V576" s="6">
        <f t="shared" si="93"/>
        <v>-6.2906771987106147E-2</v>
      </c>
      <c r="X576" s="5">
        <f t="shared" si="94"/>
        <v>0</v>
      </c>
      <c r="Y576" s="5">
        <f t="shared" si="95"/>
        <v>0</v>
      </c>
    </row>
    <row r="577" spans="1:25" x14ac:dyDescent="0.2">
      <c r="A577" s="5" t="s">
        <v>2030</v>
      </c>
      <c r="B577" s="5" t="s">
        <v>86</v>
      </c>
      <c r="C577" s="5" t="s">
        <v>247</v>
      </c>
      <c r="D577" s="5">
        <v>15</v>
      </c>
      <c r="E577" s="6">
        <v>5.5099045647700002</v>
      </c>
      <c r="F577" s="6">
        <v>3.6423939556999998</v>
      </c>
      <c r="G577" s="6">
        <f t="shared" si="88"/>
        <v>0.7411440766462114</v>
      </c>
      <c r="I577" s="5">
        <v>2283</v>
      </c>
      <c r="J577" s="6">
        <v>4.9442314355299999</v>
      </c>
      <c r="K577" s="6">
        <v>1.9905038854499999</v>
      </c>
      <c r="L577" s="6">
        <f t="shared" si="89"/>
        <v>0.69409879153487242</v>
      </c>
      <c r="N577" s="5">
        <v>1318</v>
      </c>
      <c r="O577" s="6">
        <v>5.3326744910999997</v>
      </c>
      <c r="P577" s="6">
        <v>2.8226523980199998</v>
      </c>
      <c r="Q577" s="6">
        <f t="shared" si="90"/>
        <v>0.72694507495729299</v>
      </c>
      <c r="S577" s="6">
        <f t="shared" si="91"/>
        <v>2.2080351141994803E-2</v>
      </c>
      <c r="T577" s="6">
        <f t="shared" si="92"/>
        <v>-1.7083584516267791E-2</v>
      </c>
      <c r="V577" s="6">
        <f t="shared" si="93"/>
        <v>-3.9163935658262594E-2</v>
      </c>
      <c r="X577" s="5">
        <f t="shared" si="94"/>
        <v>0</v>
      </c>
      <c r="Y577" s="5">
        <f t="shared" si="95"/>
        <v>0</v>
      </c>
    </row>
    <row r="578" spans="1:25" x14ac:dyDescent="0.2">
      <c r="A578" s="5" t="s">
        <v>651</v>
      </c>
      <c r="B578" s="5" t="s">
        <v>76</v>
      </c>
      <c r="C578" s="5" t="s">
        <v>217</v>
      </c>
      <c r="D578" s="5">
        <v>33</v>
      </c>
      <c r="E578" s="6">
        <v>5.5121088589899996</v>
      </c>
      <c r="F578" s="6">
        <v>2.4220354909899999</v>
      </c>
      <c r="G578" s="6">
        <f t="shared" si="88"/>
        <v>0.74131778589373165</v>
      </c>
      <c r="I578" s="5">
        <v>16361</v>
      </c>
      <c r="J578" s="6">
        <v>4.7445205467099996</v>
      </c>
      <c r="K578" s="6">
        <v>2.2064862707300001</v>
      </c>
      <c r="L578" s="6">
        <f t="shared" si="89"/>
        <v>0.67619233173933591</v>
      </c>
      <c r="N578" s="5">
        <v>958</v>
      </c>
      <c r="O578" s="6">
        <v>4.5390276998800001</v>
      </c>
      <c r="P578" s="6">
        <v>2.3230520966200001</v>
      </c>
      <c r="Q578" s="6">
        <f t="shared" si="90"/>
        <v>0.65696283307735592</v>
      </c>
      <c r="S578" s="6">
        <f t="shared" si="91"/>
        <v>2.2254060389515051E-2</v>
      </c>
      <c r="T578" s="6">
        <f t="shared" si="92"/>
        <v>-0.10497228619174137</v>
      </c>
      <c r="V578" s="6">
        <f t="shared" si="93"/>
        <v>-0.12722634658125642</v>
      </c>
      <c r="X578" s="5">
        <f t="shared" si="94"/>
        <v>0</v>
      </c>
      <c r="Y578" s="5">
        <f t="shared" si="95"/>
        <v>0</v>
      </c>
    </row>
    <row r="579" spans="1:25" x14ac:dyDescent="0.2">
      <c r="A579" s="5" t="s">
        <v>2203</v>
      </c>
      <c r="B579" s="5" t="s">
        <v>43</v>
      </c>
      <c r="C579" s="5" t="s">
        <v>362</v>
      </c>
      <c r="D579" s="5">
        <v>24</v>
      </c>
      <c r="E579" s="6">
        <v>5.5135064850299997</v>
      </c>
      <c r="F579" s="6">
        <v>3.1358575289599999</v>
      </c>
      <c r="G579" s="6">
        <f t="shared" si="88"/>
        <v>0.74142788973124973</v>
      </c>
      <c r="I579" s="5">
        <v>10642</v>
      </c>
      <c r="J579" s="6">
        <v>4.8755316934600001</v>
      </c>
      <c r="K579" s="6">
        <v>2.4898385973699999</v>
      </c>
      <c r="L579" s="6">
        <f t="shared" si="89"/>
        <v>0.68802198392059388</v>
      </c>
      <c r="N579" s="5">
        <v>677</v>
      </c>
      <c r="O579" s="6">
        <v>5.5306244624499996</v>
      </c>
      <c r="P579" s="6">
        <v>2.3259938721900002</v>
      </c>
      <c r="Q579" s="6">
        <f t="shared" si="90"/>
        <v>0.74277417023507686</v>
      </c>
      <c r="S579" s="6">
        <f t="shared" si="91"/>
        <v>2.2364164227033134E-2</v>
      </c>
      <c r="T579" s="6">
        <f t="shared" si="92"/>
        <v>-7.3312968527624589E-3</v>
      </c>
      <c r="V579" s="6">
        <f t="shared" si="93"/>
        <v>-2.9695461079795593E-2</v>
      </c>
      <c r="X579" s="5">
        <f t="shared" si="94"/>
        <v>0</v>
      </c>
      <c r="Y579" s="5">
        <f t="shared" si="95"/>
        <v>0</v>
      </c>
    </row>
    <row r="580" spans="1:25" x14ac:dyDescent="0.2">
      <c r="A580" s="5" t="s">
        <v>1414</v>
      </c>
      <c r="B580" s="5" t="s">
        <v>32</v>
      </c>
      <c r="C580" s="5" t="s">
        <v>486</v>
      </c>
      <c r="D580" s="5">
        <v>19</v>
      </c>
      <c r="E580" s="6">
        <v>5.51534307924</v>
      </c>
      <c r="F580" s="6">
        <v>3.5333510591000001</v>
      </c>
      <c r="G580" s="6">
        <f t="shared" si="88"/>
        <v>0.74157253269398549</v>
      </c>
      <c r="I580" s="5">
        <v>8652</v>
      </c>
      <c r="J580" s="6">
        <v>5.5516670252200004</v>
      </c>
      <c r="K580" s="6">
        <v>2.3877594704699998</v>
      </c>
      <c r="L580" s="6">
        <f t="shared" si="89"/>
        <v>0.74442341035635862</v>
      </c>
      <c r="N580" s="5">
        <v>652</v>
      </c>
      <c r="O580" s="6">
        <v>4.4273002954800003</v>
      </c>
      <c r="P580" s="6">
        <v>2.2895165873400001</v>
      </c>
      <c r="Q580" s="6">
        <f t="shared" si="90"/>
        <v>0.64613898035852846</v>
      </c>
      <c r="S580" s="6">
        <f t="shared" si="91"/>
        <v>2.2508807189768887E-2</v>
      </c>
      <c r="T580" s="6">
        <f t="shared" si="92"/>
        <v>-4.7565060293546124E-2</v>
      </c>
      <c r="V580" s="6">
        <f t="shared" si="93"/>
        <v>-7.0073867483315011E-2</v>
      </c>
      <c r="X580" s="5">
        <f t="shared" si="94"/>
        <v>0</v>
      </c>
      <c r="Y580" s="5">
        <f t="shared" si="95"/>
        <v>0</v>
      </c>
    </row>
    <row r="581" spans="1:25" x14ac:dyDescent="0.2">
      <c r="A581" s="5" t="s">
        <v>1877</v>
      </c>
      <c r="B581" s="5" t="s">
        <v>148</v>
      </c>
      <c r="C581" s="5" t="s">
        <v>266</v>
      </c>
      <c r="D581" s="5">
        <v>13</v>
      </c>
      <c r="E581" s="6">
        <v>5.51616187615</v>
      </c>
      <c r="F581" s="6">
        <v>4.8358982579800003</v>
      </c>
      <c r="G581" s="6">
        <f t="shared" si="88"/>
        <v>0.74163700240721209</v>
      </c>
      <c r="I581" s="5">
        <v>4659</v>
      </c>
      <c r="J581" s="6">
        <v>5.43984335697</v>
      </c>
      <c r="K581" s="6">
        <v>2.35900160495</v>
      </c>
      <c r="L581" s="6">
        <f t="shared" si="89"/>
        <v>0.7355863941498314</v>
      </c>
      <c r="N581" s="5">
        <v>556</v>
      </c>
      <c r="O581" s="6">
        <v>5.9267849678099997</v>
      </c>
      <c r="P581" s="6">
        <v>2.4571300569700001</v>
      </c>
      <c r="Q581" s="6">
        <f t="shared" si="90"/>
        <v>0.77281917070322603</v>
      </c>
      <c r="S581" s="6">
        <f t="shared" si="91"/>
        <v>2.2573276902995487E-2</v>
      </c>
      <c r="T581" s="6">
        <f t="shared" si="92"/>
        <v>7.0278113844624235E-2</v>
      </c>
      <c r="V581" s="6">
        <f t="shared" si="93"/>
        <v>4.7704836941628748E-2</v>
      </c>
      <c r="X581" s="5">
        <f t="shared" si="94"/>
        <v>0</v>
      </c>
      <c r="Y581" s="5">
        <f t="shared" si="95"/>
        <v>0</v>
      </c>
    </row>
    <row r="582" spans="1:25" x14ac:dyDescent="0.2">
      <c r="A582" s="5" t="s">
        <v>1592</v>
      </c>
      <c r="B582" s="5" t="s">
        <v>43</v>
      </c>
      <c r="C582" s="5" t="s">
        <v>545</v>
      </c>
      <c r="D582" s="5">
        <v>41</v>
      </c>
      <c r="E582" s="6">
        <v>5.5179469981500002</v>
      </c>
      <c r="F582" s="6">
        <v>4.0337878717500004</v>
      </c>
      <c r="G582" s="6">
        <f t="shared" si="88"/>
        <v>0.74177752460972424</v>
      </c>
      <c r="I582" s="5">
        <v>10642</v>
      </c>
      <c r="J582" s="6">
        <v>4.8755316934600001</v>
      </c>
      <c r="K582" s="6">
        <v>2.4898385973699999</v>
      </c>
      <c r="L582" s="6">
        <f t="shared" si="89"/>
        <v>0.68802198392059388</v>
      </c>
      <c r="N582" s="5">
        <v>744</v>
      </c>
      <c r="O582" s="6">
        <v>5.1447008098599998</v>
      </c>
      <c r="P582" s="6">
        <v>2.5903807529899998</v>
      </c>
      <c r="Q582" s="6">
        <f t="shared" si="90"/>
        <v>0.71136012343178467</v>
      </c>
      <c r="S582" s="6">
        <f t="shared" si="91"/>
        <v>2.2713799105507637E-2</v>
      </c>
      <c r="T582" s="6">
        <f t="shared" si="92"/>
        <v>-3.8745343656054643E-2</v>
      </c>
      <c r="V582" s="6">
        <f t="shared" si="93"/>
        <v>-6.145914276156228E-2</v>
      </c>
      <c r="X582" s="5">
        <f t="shared" si="94"/>
        <v>0</v>
      </c>
      <c r="Y582" s="5">
        <f t="shared" si="95"/>
        <v>0</v>
      </c>
    </row>
    <row r="583" spans="1:25" x14ac:dyDescent="0.2">
      <c r="A583" s="5" t="s">
        <v>1567</v>
      </c>
      <c r="B583" s="5" t="s">
        <v>148</v>
      </c>
      <c r="C583" s="5" t="s">
        <v>174</v>
      </c>
      <c r="D583" s="5">
        <v>32</v>
      </c>
      <c r="E583" s="6">
        <v>5.5187553208900004</v>
      </c>
      <c r="F583" s="6">
        <v>2.3494350972700002</v>
      </c>
      <c r="G583" s="6">
        <f t="shared" si="88"/>
        <v>0.74184113964545839</v>
      </c>
      <c r="I583" s="5">
        <v>4659</v>
      </c>
      <c r="J583" s="6">
        <v>5.43984335697</v>
      </c>
      <c r="K583" s="6">
        <v>2.35900160495</v>
      </c>
      <c r="L583" s="6">
        <f t="shared" si="89"/>
        <v>0.7355863941498314</v>
      </c>
      <c r="N583" s="5">
        <v>1464</v>
      </c>
      <c r="O583" s="6">
        <v>4.5994960568799996</v>
      </c>
      <c r="P583" s="6">
        <v>2.4251998825399999</v>
      </c>
      <c r="Q583" s="6">
        <f t="shared" si="90"/>
        <v>0.66271025087604407</v>
      </c>
      <c r="S583" s="6">
        <f t="shared" si="91"/>
        <v>2.2777414141241792E-2</v>
      </c>
      <c r="T583" s="6">
        <f t="shared" si="92"/>
        <v>-3.9830805982557727E-2</v>
      </c>
      <c r="V583" s="6">
        <f t="shared" si="93"/>
        <v>-6.2608220123799518E-2</v>
      </c>
      <c r="X583" s="5">
        <f t="shared" si="94"/>
        <v>0</v>
      </c>
      <c r="Y583" s="5">
        <f t="shared" si="95"/>
        <v>0</v>
      </c>
    </row>
    <row r="584" spans="1:25" x14ac:dyDescent="0.2">
      <c r="A584" s="5" t="s">
        <v>2318</v>
      </c>
      <c r="B584" s="5" t="s">
        <v>84</v>
      </c>
      <c r="C584" s="5" t="s">
        <v>88</v>
      </c>
      <c r="D584" s="5">
        <v>230</v>
      </c>
      <c r="E584" s="6">
        <v>5.5188903547799999</v>
      </c>
      <c r="F584" s="6">
        <v>3.2204338956499998</v>
      </c>
      <c r="G584" s="6">
        <f t="shared" si="88"/>
        <v>0.7418517659103383</v>
      </c>
      <c r="I584" s="5">
        <v>4196</v>
      </c>
      <c r="J584" s="6">
        <v>5.01717129725</v>
      </c>
      <c r="K584" s="6">
        <v>2.55583273364</v>
      </c>
      <c r="L584" s="6">
        <f t="shared" si="89"/>
        <v>0.70045892904857032</v>
      </c>
      <c r="N584" s="5">
        <v>6952</v>
      </c>
      <c r="O584" s="6">
        <v>5.4702460031699998</v>
      </c>
      <c r="P584" s="6">
        <v>2.3721878427099998</v>
      </c>
      <c r="Q584" s="6">
        <f t="shared" si="90"/>
        <v>0.73800685748826012</v>
      </c>
      <c r="S584" s="6">
        <f t="shared" si="91"/>
        <v>2.2788040406121701E-2</v>
      </c>
      <c r="T584" s="6">
        <f t="shared" si="92"/>
        <v>3.3833552839723779E-4</v>
      </c>
      <c r="V584" s="6">
        <f t="shared" si="93"/>
        <v>-2.2449704877724463E-2</v>
      </c>
      <c r="X584" s="5">
        <f t="shared" si="94"/>
        <v>0</v>
      </c>
      <c r="Y584" s="5">
        <f t="shared" si="95"/>
        <v>0</v>
      </c>
    </row>
    <row r="585" spans="1:25" x14ac:dyDescent="0.2">
      <c r="A585" s="5" t="s">
        <v>2557</v>
      </c>
      <c r="B585" s="5" t="s">
        <v>148</v>
      </c>
      <c r="C585" s="5" t="s">
        <v>312</v>
      </c>
      <c r="D585" s="5">
        <v>16</v>
      </c>
      <c r="E585" s="6">
        <v>5.5221152403699998</v>
      </c>
      <c r="F585" s="6">
        <v>1.54423044601</v>
      </c>
      <c r="G585" s="6">
        <f t="shared" si="88"/>
        <v>0.74210546563800606</v>
      </c>
      <c r="I585" s="5">
        <v>4659</v>
      </c>
      <c r="J585" s="6">
        <v>5.43984335697</v>
      </c>
      <c r="K585" s="6">
        <v>2.35900160495</v>
      </c>
      <c r="L585" s="6">
        <f t="shared" si="89"/>
        <v>0.7355863941498314</v>
      </c>
      <c r="N585" s="5">
        <v>623</v>
      </c>
      <c r="O585" s="6">
        <v>5.2464479367500001</v>
      </c>
      <c r="P585" s="6">
        <v>1.51758972121</v>
      </c>
      <c r="Q585" s="6">
        <f t="shared" si="90"/>
        <v>0.71986536748839136</v>
      </c>
      <c r="S585" s="6">
        <f t="shared" si="91"/>
        <v>2.3041740133789457E-2</v>
      </c>
      <c r="T585" s="6">
        <f t="shared" si="92"/>
        <v>1.7324310629789563E-2</v>
      </c>
      <c r="V585" s="6">
        <f t="shared" si="93"/>
        <v>-5.7174295039998935E-3</v>
      </c>
      <c r="X585" s="5">
        <f t="shared" si="94"/>
        <v>0</v>
      </c>
      <c r="Y585" s="5">
        <f t="shared" si="95"/>
        <v>0</v>
      </c>
    </row>
    <row r="586" spans="1:25" x14ac:dyDescent="0.2">
      <c r="A586" s="5" t="s">
        <v>673</v>
      </c>
      <c r="B586" s="5" t="s">
        <v>80</v>
      </c>
      <c r="C586" s="5" t="s">
        <v>674</v>
      </c>
      <c r="D586" s="5">
        <v>26</v>
      </c>
      <c r="E586" s="6">
        <v>5.5226373637700004</v>
      </c>
      <c r="F586" s="6">
        <v>1.25192645263</v>
      </c>
      <c r="G586" s="6">
        <f t="shared" si="88"/>
        <v>0.74214652682240545</v>
      </c>
      <c r="I586" s="5">
        <v>15845</v>
      </c>
      <c r="J586" s="6">
        <v>4.9936735699700003</v>
      </c>
      <c r="K586" s="6">
        <v>2.4169518162000001</v>
      </c>
      <c r="L586" s="6">
        <f t="shared" si="89"/>
        <v>0.69842014967047295</v>
      </c>
      <c r="N586" s="5">
        <v>661</v>
      </c>
      <c r="O586" s="6">
        <v>4.34755479822</v>
      </c>
      <c r="P586" s="6">
        <v>1.88237361368</v>
      </c>
      <c r="Q586" s="6">
        <f t="shared" si="90"/>
        <v>0.63824506472065701</v>
      </c>
      <c r="S586" s="6">
        <f t="shared" si="91"/>
        <v>2.308280131818885E-2</v>
      </c>
      <c r="T586" s="6">
        <f t="shared" si="92"/>
        <v>-0.10146223661730325</v>
      </c>
      <c r="V586" s="6">
        <f t="shared" si="93"/>
        <v>-0.1245450379354921</v>
      </c>
      <c r="X586" s="5">
        <f t="shared" si="94"/>
        <v>0</v>
      </c>
      <c r="Y586" s="5">
        <f t="shared" si="95"/>
        <v>0</v>
      </c>
    </row>
    <row r="587" spans="1:25" x14ac:dyDescent="0.2">
      <c r="A587" s="5" t="s">
        <v>2274</v>
      </c>
      <c r="B587" s="5" t="s">
        <v>148</v>
      </c>
      <c r="C587" s="5" t="s">
        <v>271</v>
      </c>
      <c r="D587" s="5">
        <v>21</v>
      </c>
      <c r="E587" s="6">
        <v>5.5269470838799997</v>
      </c>
      <c r="F587" s="6">
        <v>2.0443871159799998</v>
      </c>
      <c r="G587" s="6">
        <f t="shared" si="88"/>
        <v>0.7424853065776259</v>
      </c>
      <c r="I587" s="5">
        <v>4659</v>
      </c>
      <c r="J587" s="6">
        <v>5.43984335697</v>
      </c>
      <c r="K587" s="6">
        <v>2.35900160495</v>
      </c>
      <c r="L587" s="6">
        <f t="shared" si="89"/>
        <v>0.7355863941498314</v>
      </c>
      <c r="N587" s="5">
        <v>938</v>
      </c>
      <c r="O587" s="6">
        <v>5.0223740369999996</v>
      </c>
      <c r="P587" s="6">
        <v>2.4546856775800001</v>
      </c>
      <c r="Q587" s="6">
        <f t="shared" si="90"/>
        <v>0.7009090532905049</v>
      </c>
      <c r="S587" s="6">
        <f t="shared" si="91"/>
        <v>2.3421581073409303E-2</v>
      </c>
      <c r="T587" s="6">
        <f t="shared" si="92"/>
        <v>-1.6320035680968958E-3</v>
      </c>
      <c r="V587" s="6">
        <f t="shared" si="93"/>
        <v>-2.5053584641506199E-2</v>
      </c>
      <c r="X587" s="5">
        <f t="shared" si="94"/>
        <v>0</v>
      </c>
      <c r="Y587" s="5">
        <f t="shared" si="95"/>
        <v>0</v>
      </c>
    </row>
    <row r="588" spans="1:25" x14ac:dyDescent="0.2">
      <c r="A588" s="5" t="s">
        <v>2265</v>
      </c>
      <c r="B588" s="5" t="s">
        <v>148</v>
      </c>
      <c r="C588" s="5" t="s">
        <v>84</v>
      </c>
      <c r="D588" s="5">
        <v>127</v>
      </c>
      <c r="E588" s="6">
        <v>5.5278073914199997</v>
      </c>
      <c r="F588" s="6">
        <v>2.9034136050099999</v>
      </c>
      <c r="G588" s="6">
        <f t="shared" si="88"/>
        <v>0.74255290225674309</v>
      </c>
      <c r="I588" s="5">
        <v>4659</v>
      </c>
      <c r="J588" s="6">
        <v>5.43984335697</v>
      </c>
      <c r="K588" s="6">
        <v>2.35900160495</v>
      </c>
      <c r="L588" s="6">
        <f t="shared" si="89"/>
        <v>0.7355863941498314</v>
      </c>
      <c r="N588" s="5">
        <v>4196</v>
      </c>
      <c r="O588" s="6">
        <v>5.01717129725</v>
      </c>
      <c r="P588" s="6">
        <v>2.55583273364</v>
      </c>
      <c r="Q588" s="6">
        <f t="shared" si="90"/>
        <v>0.70045892904857032</v>
      </c>
      <c r="S588" s="6">
        <f t="shared" si="91"/>
        <v>2.3489176752526486E-2</v>
      </c>
      <c r="T588" s="6">
        <f t="shared" si="92"/>
        <v>-2.0821278100314755E-3</v>
      </c>
      <c r="V588" s="6">
        <f t="shared" si="93"/>
        <v>-2.5571304562557962E-2</v>
      </c>
      <c r="X588" s="5">
        <f t="shared" si="94"/>
        <v>0</v>
      </c>
      <c r="Y588" s="5">
        <f t="shared" si="95"/>
        <v>0</v>
      </c>
    </row>
    <row r="589" spans="1:25" x14ac:dyDescent="0.2">
      <c r="A589" s="5" t="s">
        <v>632</v>
      </c>
      <c r="B589" s="5" t="s">
        <v>76</v>
      </c>
      <c r="C589" s="5" t="s">
        <v>229</v>
      </c>
      <c r="D589" s="5">
        <v>48</v>
      </c>
      <c r="E589" s="6">
        <v>5.5300328358600002</v>
      </c>
      <c r="F589" s="6">
        <v>2.15458176431</v>
      </c>
      <c r="G589" s="6">
        <f t="shared" si="88"/>
        <v>0.74272771003715199</v>
      </c>
      <c r="I589" s="5">
        <v>16361</v>
      </c>
      <c r="J589" s="6">
        <v>4.7445205467099996</v>
      </c>
      <c r="K589" s="6">
        <v>2.2064862707300001</v>
      </c>
      <c r="L589" s="6">
        <f t="shared" si="89"/>
        <v>0.67619233173933591</v>
      </c>
      <c r="N589" s="5">
        <v>1227</v>
      </c>
      <c r="O589" s="6">
        <v>4.53944415498</v>
      </c>
      <c r="P589" s="6">
        <v>2.27142111082</v>
      </c>
      <c r="Q589" s="6">
        <f t="shared" si="90"/>
        <v>0.6570026777020701</v>
      </c>
      <c r="S589" s="6">
        <f t="shared" si="91"/>
        <v>2.3663984532935389E-2</v>
      </c>
      <c r="T589" s="6">
        <f t="shared" si="92"/>
        <v>-0.10493244156702719</v>
      </c>
      <c r="V589" s="6">
        <f t="shared" si="93"/>
        <v>-0.12859642609996258</v>
      </c>
      <c r="X589" s="5">
        <f t="shared" si="94"/>
        <v>0</v>
      </c>
      <c r="Y589" s="5">
        <f t="shared" si="95"/>
        <v>0</v>
      </c>
    </row>
    <row r="590" spans="1:25" x14ac:dyDescent="0.2">
      <c r="A590" s="5" t="s">
        <v>1385</v>
      </c>
      <c r="B590" s="5" t="s">
        <v>76</v>
      </c>
      <c r="C590" s="5" t="s">
        <v>68</v>
      </c>
      <c r="D590" s="5">
        <v>268</v>
      </c>
      <c r="E590" s="6">
        <v>5.5314859904800002</v>
      </c>
      <c r="F590" s="6">
        <v>2.7754181704300001</v>
      </c>
      <c r="G590" s="6">
        <f t="shared" si="88"/>
        <v>0.74284181679705663</v>
      </c>
      <c r="I590" s="5">
        <v>16361</v>
      </c>
      <c r="J590" s="6">
        <v>4.7445205467099996</v>
      </c>
      <c r="K590" s="6">
        <v>2.2064862707300001</v>
      </c>
      <c r="L590" s="6">
        <f t="shared" si="89"/>
        <v>0.67619233173933591</v>
      </c>
      <c r="N590" s="5">
        <v>3305</v>
      </c>
      <c r="O590" s="6">
        <v>5.1794478547100002</v>
      </c>
      <c r="P590" s="6">
        <v>2.3563983797599999</v>
      </c>
      <c r="Q590" s="6">
        <f t="shared" si="90"/>
        <v>0.7142834650669363</v>
      </c>
      <c r="S590" s="6">
        <f t="shared" si="91"/>
        <v>2.3778091292840031E-2</v>
      </c>
      <c r="T590" s="6">
        <f t="shared" si="92"/>
        <v>-4.7651654202160998E-2</v>
      </c>
      <c r="V590" s="6">
        <f t="shared" si="93"/>
        <v>-7.1429745495001029E-2</v>
      </c>
      <c r="X590" s="5">
        <f t="shared" si="94"/>
        <v>0</v>
      </c>
      <c r="Y590" s="5">
        <f t="shared" si="95"/>
        <v>0</v>
      </c>
    </row>
    <row r="591" spans="1:25" x14ac:dyDescent="0.2">
      <c r="A591" s="5" t="s">
        <v>2452</v>
      </c>
      <c r="B591" s="5" t="s">
        <v>148</v>
      </c>
      <c r="C591" s="5" t="s">
        <v>98</v>
      </c>
      <c r="D591" s="5">
        <v>55</v>
      </c>
      <c r="E591" s="6">
        <v>5.5319859131399998</v>
      </c>
      <c r="F591" s="6">
        <v>1.59747587518</v>
      </c>
      <c r="G591" s="6">
        <f t="shared" si="88"/>
        <v>0.74288106553464195</v>
      </c>
      <c r="I591" s="5">
        <v>4659</v>
      </c>
      <c r="J591" s="6">
        <v>5.43984335697</v>
      </c>
      <c r="K591" s="6">
        <v>2.35900160495</v>
      </c>
      <c r="L591" s="6">
        <f t="shared" si="89"/>
        <v>0.7355863941498314</v>
      </c>
      <c r="N591" s="5">
        <v>10250</v>
      </c>
      <c r="O591" s="6">
        <v>5.1714700978300003</v>
      </c>
      <c r="P591" s="6">
        <v>2.1304701096000001</v>
      </c>
      <c r="Q591" s="6">
        <f t="shared" si="90"/>
        <v>0.71361401787532042</v>
      </c>
      <c r="S591" s="6">
        <f t="shared" si="91"/>
        <v>2.3817340030425349E-2</v>
      </c>
      <c r="T591" s="6">
        <f t="shared" si="92"/>
        <v>1.1072961016718619E-2</v>
      </c>
      <c r="V591" s="6">
        <f t="shared" si="93"/>
        <v>-1.274437901370673E-2</v>
      </c>
      <c r="X591" s="5">
        <f t="shared" si="94"/>
        <v>0</v>
      </c>
      <c r="Y591" s="5">
        <f t="shared" si="95"/>
        <v>0</v>
      </c>
    </row>
    <row r="592" spans="1:25" x14ac:dyDescent="0.2">
      <c r="A592" s="5" t="s">
        <v>2474</v>
      </c>
      <c r="B592" s="5" t="s">
        <v>148</v>
      </c>
      <c r="C592" s="5" t="s">
        <v>591</v>
      </c>
      <c r="D592" s="5">
        <v>35</v>
      </c>
      <c r="E592" s="6">
        <v>5.53237423675</v>
      </c>
      <c r="F592" s="6">
        <v>3.3452243479499999</v>
      </c>
      <c r="G592" s="6">
        <f t="shared" si="88"/>
        <v>0.74291155022581257</v>
      </c>
      <c r="I592" s="5">
        <v>4659</v>
      </c>
      <c r="J592" s="6">
        <v>5.43984335697</v>
      </c>
      <c r="K592" s="6">
        <v>2.35900160495</v>
      </c>
      <c r="L592" s="6">
        <f t="shared" si="89"/>
        <v>0.7355863941498314</v>
      </c>
      <c r="N592" s="5">
        <v>1340</v>
      </c>
      <c r="O592" s="6">
        <v>5.1929228396799996</v>
      </c>
      <c r="P592" s="6">
        <v>2.2729940066999998</v>
      </c>
      <c r="Q592" s="6">
        <f t="shared" si="90"/>
        <v>0.71541186957172542</v>
      </c>
      <c r="S592" s="6">
        <f t="shared" si="91"/>
        <v>2.3847824721595967E-2</v>
      </c>
      <c r="T592" s="6">
        <f t="shared" si="92"/>
        <v>1.2870812713123625E-2</v>
      </c>
      <c r="V592" s="6">
        <f t="shared" si="93"/>
        <v>-1.0977012008472342E-2</v>
      </c>
      <c r="X592" s="5">
        <f t="shared" si="94"/>
        <v>0</v>
      </c>
      <c r="Y592" s="5">
        <f t="shared" si="95"/>
        <v>0</v>
      </c>
    </row>
    <row r="593" spans="1:25" x14ac:dyDescent="0.2">
      <c r="A593" s="5" t="s">
        <v>2436</v>
      </c>
      <c r="B593" s="5" t="s">
        <v>76</v>
      </c>
      <c r="C593" s="5" t="s">
        <v>204</v>
      </c>
      <c r="D593" s="5">
        <v>22</v>
      </c>
      <c r="E593" s="6">
        <v>5.5324651657699997</v>
      </c>
      <c r="F593" s="6">
        <v>1.3595462711199999</v>
      </c>
      <c r="G593" s="6">
        <f t="shared" si="88"/>
        <v>0.74291868814624595</v>
      </c>
      <c r="I593" s="5">
        <v>16361</v>
      </c>
      <c r="J593" s="6">
        <v>4.7445205467099996</v>
      </c>
      <c r="K593" s="6">
        <v>2.2064862707300001</v>
      </c>
      <c r="L593" s="6">
        <f t="shared" si="89"/>
        <v>0.67619233173933591</v>
      </c>
      <c r="N593" s="5">
        <v>279</v>
      </c>
      <c r="O593" s="6">
        <v>6.3084148498200001</v>
      </c>
      <c r="P593" s="6">
        <v>1.0942815129700001</v>
      </c>
      <c r="Q593" s="6">
        <f t="shared" si="90"/>
        <v>0.79992024538348283</v>
      </c>
      <c r="S593" s="6">
        <f t="shared" si="91"/>
        <v>2.3854962642029354E-2</v>
      </c>
      <c r="T593" s="6">
        <f t="shared" si="92"/>
        <v>3.7985126114385537E-2</v>
      </c>
      <c r="V593" s="6">
        <f t="shared" si="93"/>
        <v>1.4130163472356183E-2</v>
      </c>
      <c r="X593" s="5">
        <f t="shared" si="94"/>
        <v>0</v>
      </c>
      <c r="Y593" s="5">
        <f t="shared" si="95"/>
        <v>0</v>
      </c>
    </row>
    <row r="594" spans="1:25" x14ac:dyDescent="0.2">
      <c r="A594" s="5" t="s">
        <v>944</v>
      </c>
      <c r="B594" s="5" t="s">
        <v>73</v>
      </c>
      <c r="C594" s="5" t="s">
        <v>545</v>
      </c>
      <c r="D594" s="5">
        <v>125</v>
      </c>
      <c r="E594" s="6">
        <v>5.5332988369700002</v>
      </c>
      <c r="F594" s="6">
        <v>2.3874570697399999</v>
      </c>
      <c r="G594" s="6">
        <f t="shared" si="88"/>
        <v>0.74298412579745143</v>
      </c>
      <c r="I594" s="5">
        <v>52946</v>
      </c>
      <c r="J594" s="6">
        <v>4.4906094006200004</v>
      </c>
      <c r="K594" s="6">
        <v>2.29447733699</v>
      </c>
      <c r="L594" s="6">
        <f t="shared" si="89"/>
        <v>0.65230528117433706</v>
      </c>
      <c r="N594" s="5">
        <v>744</v>
      </c>
      <c r="O594" s="6">
        <v>5.1447008098599998</v>
      </c>
      <c r="P594" s="6">
        <v>2.5903807529899998</v>
      </c>
      <c r="Q594" s="6">
        <f t="shared" si="90"/>
        <v>0.71136012343178467</v>
      </c>
      <c r="S594" s="6">
        <f t="shared" si="91"/>
        <v>2.3920400293234834E-2</v>
      </c>
      <c r="T594" s="6">
        <f t="shared" si="92"/>
        <v>-7.4462046402311466E-2</v>
      </c>
      <c r="V594" s="6">
        <f t="shared" si="93"/>
        <v>-9.83824466955463E-2</v>
      </c>
      <c r="X594" s="5">
        <f t="shared" si="94"/>
        <v>0</v>
      </c>
      <c r="Y594" s="5">
        <f t="shared" si="95"/>
        <v>0</v>
      </c>
    </row>
    <row r="595" spans="1:25" x14ac:dyDescent="0.2">
      <c r="A595" s="5" t="s">
        <v>666</v>
      </c>
      <c r="B595" s="5" t="s">
        <v>159</v>
      </c>
      <c r="C595" s="5" t="s">
        <v>572</v>
      </c>
      <c r="D595" s="5">
        <v>11</v>
      </c>
      <c r="E595" s="6">
        <v>5.5361786750100004</v>
      </c>
      <c r="F595" s="6">
        <v>2.5968217759700001</v>
      </c>
      <c r="G595" s="6">
        <f t="shared" si="88"/>
        <v>0.74321009812476513</v>
      </c>
      <c r="I595" s="5">
        <v>27700</v>
      </c>
      <c r="J595" s="6">
        <v>5.0751039242299996</v>
      </c>
      <c r="K595" s="6">
        <v>2.45352656803</v>
      </c>
      <c r="L595" s="6">
        <f t="shared" si="89"/>
        <v>0.70544493983796264</v>
      </c>
      <c r="N595" s="5">
        <v>139</v>
      </c>
      <c r="O595" s="6">
        <v>4.2807903822400002</v>
      </c>
      <c r="P595" s="6">
        <v>2.7234402666899999</v>
      </c>
      <c r="Q595" s="6">
        <f t="shared" si="90"/>
        <v>0.63152396222689999</v>
      </c>
      <c r="S595" s="6">
        <f t="shared" si="91"/>
        <v>2.4146372620548529E-2</v>
      </c>
      <c r="T595" s="6">
        <f t="shared" si="92"/>
        <v>-0.10115854894357057</v>
      </c>
      <c r="V595" s="6">
        <f t="shared" si="93"/>
        <v>-0.1253049215641191</v>
      </c>
      <c r="X595" s="5">
        <f t="shared" si="94"/>
        <v>0</v>
      </c>
      <c r="Y595" s="5">
        <f t="shared" si="95"/>
        <v>0</v>
      </c>
    </row>
    <row r="596" spans="1:25" x14ac:dyDescent="0.2">
      <c r="A596" s="5" t="s">
        <v>2380</v>
      </c>
      <c r="B596" s="5" t="s">
        <v>84</v>
      </c>
      <c r="C596" s="5" t="s">
        <v>30</v>
      </c>
      <c r="D596" s="5">
        <v>18</v>
      </c>
      <c r="E596" s="6">
        <v>5.53630263253</v>
      </c>
      <c r="F596" s="6">
        <v>3.4015184876700002</v>
      </c>
      <c r="G596" s="6">
        <f t="shared" si="88"/>
        <v>0.74321982206385939</v>
      </c>
      <c r="I596" s="5">
        <v>4196</v>
      </c>
      <c r="J596" s="6">
        <v>5.01717129725</v>
      </c>
      <c r="K596" s="6">
        <v>2.55583273364</v>
      </c>
      <c r="L596" s="6">
        <f t="shared" si="89"/>
        <v>0.70045892904857032</v>
      </c>
      <c r="N596" s="5">
        <v>433</v>
      </c>
      <c r="O596" s="6">
        <v>5.5467229000599998</v>
      </c>
      <c r="P596" s="6">
        <v>2.6308202932200002</v>
      </c>
      <c r="Q596" s="6">
        <f t="shared" si="90"/>
        <v>0.744036470190925</v>
      </c>
      <c r="S596" s="6">
        <f t="shared" si="91"/>
        <v>2.4156096559642792E-2</v>
      </c>
      <c r="T596" s="6">
        <f t="shared" si="92"/>
        <v>6.367948231062126E-3</v>
      </c>
      <c r="V596" s="6">
        <f t="shared" si="93"/>
        <v>-1.7788148328580666E-2</v>
      </c>
      <c r="X596" s="5">
        <f t="shared" si="94"/>
        <v>0</v>
      </c>
      <c r="Y596" s="5">
        <f t="shared" si="95"/>
        <v>0</v>
      </c>
    </row>
    <row r="597" spans="1:25" x14ac:dyDescent="0.2">
      <c r="A597" s="5" t="s">
        <v>860</v>
      </c>
      <c r="B597" s="5" t="s">
        <v>179</v>
      </c>
      <c r="C597" s="5" t="s">
        <v>41</v>
      </c>
      <c r="D597" s="5">
        <v>16</v>
      </c>
      <c r="E597" s="6">
        <v>5.5379310248599998</v>
      </c>
      <c r="F597" s="6">
        <v>3.4836867271199998</v>
      </c>
      <c r="G597" s="6">
        <f t="shared" si="88"/>
        <v>0.74334754228907207</v>
      </c>
      <c r="I597" s="5">
        <v>3996</v>
      </c>
      <c r="J597" s="6">
        <v>5.65753047869</v>
      </c>
      <c r="K597" s="6">
        <v>2.61170958702</v>
      </c>
      <c r="L597" s="6">
        <f t="shared" si="89"/>
        <v>0.75262690229821605</v>
      </c>
      <c r="N597" s="5">
        <v>1560</v>
      </c>
      <c r="O597" s="6">
        <v>6.5333502552600002</v>
      </c>
      <c r="P597" s="6">
        <v>3.24658971193</v>
      </c>
      <c r="Q597" s="6">
        <f t="shared" si="90"/>
        <v>0.81513594149750601</v>
      </c>
      <c r="S597" s="6">
        <f t="shared" si="91"/>
        <v>2.4283816784855472E-2</v>
      </c>
      <c r="T597" s="6">
        <f t="shared" si="92"/>
        <v>0.12963539278728886</v>
      </c>
      <c r="V597" s="6">
        <f t="shared" si="93"/>
        <v>0.10535157600243339</v>
      </c>
      <c r="X597" s="5">
        <f t="shared" si="94"/>
        <v>0</v>
      </c>
      <c r="Y597" s="5">
        <f t="shared" si="95"/>
        <v>0</v>
      </c>
    </row>
    <row r="598" spans="1:25" x14ac:dyDescent="0.2">
      <c r="A598" s="5" t="s">
        <v>1328</v>
      </c>
      <c r="B598" s="5" t="s">
        <v>308</v>
      </c>
      <c r="C598" s="5" t="s">
        <v>80</v>
      </c>
      <c r="D598" s="5">
        <v>57</v>
      </c>
      <c r="E598" s="6">
        <v>5.5381105068199998</v>
      </c>
      <c r="F598" s="6">
        <v>3.1483642189899999</v>
      </c>
      <c r="G598" s="6">
        <f t="shared" si="88"/>
        <v>0.74336161735815032</v>
      </c>
      <c r="I598" s="5">
        <v>1133</v>
      </c>
      <c r="J598" s="6">
        <v>4.8984017701499996</v>
      </c>
      <c r="K598" s="6">
        <v>2.50135432629</v>
      </c>
      <c r="L598" s="6">
        <f t="shared" si="89"/>
        <v>0.69005440336999202</v>
      </c>
      <c r="N598" s="5">
        <v>15845</v>
      </c>
      <c r="O598" s="6">
        <v>4.9936735699700003</v>
      </c>
      <c r="P598" s="6">
        <v>2.4169518162000001</v>
      </c>
      <c r="Q598" s="6">
        <f t="shared" si="90"/>
        <v>0.69842014967047295</v>
      </c>
      <c r="S598" s="6">
        <f t="shared" si="91"/>
        <v>2.4297891853933717E-2</v>
      </c>
      <c r="T598" s="6">
        <f t="shared" si="92"/>
        <v>-4.9652897967968235E-2</v>
      </c>
      <c r="V598" s="6">
        <f t="shared" si="93"/>
        <v>-7.3950789821901952E-2</v>
      </c>
      <c r="X598" s="5">
        <f t="shared" si="94"/>
        <v>0</v>
      </c>
      <c r="Y598" s="5">
        <f t="shared" si="95"/>
        <v>0</v>
      </c>
    </row>
    <row r="599" spans="1:25" x14ac:dyDescent="0.2">
      <c r="A599" s="5" t="s">
        <v>1499</v>
      </c>
      <c r="B599" s="5" t="s">
        <v>235</v>
      </c>
      <c r="C599" s="5" t="s">
        <v>88</v>
      </c>
      <c r="D599" s="5">
        <v>34</v>
      </c>
      <c r="E599" s="6">
        <v>5.5390320938800004</v>
      </c>
      <c r="F599" s="6">
        <v>2.9600756122799998</v>
      </c>
      <c r="G599" s="6">
        <f t="shared" si="88"/>
        <v>0.74343388151328538</v>
      </c>
      <c r="I599" s="5">
        <v>1521</v>
      </c>
      <c r="J599" s="6">
        <v>4.5576099688599996</v>
      </c>
      <c r="K599" s="6">
        <v>2.3325081138899999</v>
      </c>
      <c r="L599" s="6">
        <f t="shared" si="89"/>
        <v>0.65873715638195551</v>
      </c>
      <c r="N599" s="5">
        <v>6952</v>
      </c>
      <c r="O599" s="6">
        <v>5.4702460031699998</v>
      </c>
      <c r="P599" s="6">
        <v>2.3721878427099998</v>
      </c>
      <c r="Q599" s="6">
        <f t="shared" si="90"/>
        <v>0.73800685748826012</v>
      </c>
      <c r="S599" s="6">
        <f t="shared" si="91"/>
        <v>2.4370156009068777E-2</v>
      </c>
      <c r="T599" s="6">
        <f t="shared" si="92"/>
        <v>-4.1383437138217571E-2</v>
      </c>
      <c r="V599" s="6">
        <f t="shared" si="93"/>
        <v>-6.5753593147286349E-2</v>
      </c>
      <c r="X599" s="5">
        <f t="shared" si="94"/>
        <v>0</v>
      </c>
      <c r="Y599" s="5">
        <f t="shared" si="95"/>
        <v>0</v>
      </c>
    </row>
    <row r="600" spans="1:25" x14ac:dyDescent="0.2">
      <c r="A600" s="5" t="s">
        <v>1506</v>
      </c>
      <c r="B600" s="5" t="s">
        <v>73</v>
      </c>
      <c r="C600" s="5" t="s">
        <v>316</v>
      </c>
      <c r="D600" s="5">
        <v>70</v>
      </c>
      <c r="E600" s="6">
        <v>5.5400840003700003</v>
      </c>
      <c r="F600" s="6">
        <v>2.3340304814500001</v>
      </c>
      <c r="G600" s="6">
        <f t="shared" si="88"/>
        <v>0.74351634967799662</v>
      </c>
      <c r="I600" s="5">
        <v>52946</v>
      </c>
      <c r="J600" s="6">
        <v>4.4906094006200004</v>
      </c>
      <c r="K600" s="6">
        <v>2.29447733699</v>
      </c>
      <c r="L600" s="6">
        <f t="shared" si="89"/>
        <v>0.65230528117433706</v>
      </c>
      <c r="N600" s="5">
        <v>482</v>
      </c>
      <c r="O600" s="6">
        <v>5.5595089094399999</v>
      </c>
      <c r="P600" s="6">
        <v>2.3449035069600002</v>
      </c>
      <c r="Q600" s="6">
        <f t="shared" si="90"/>
        <v>0.74503643054971358</v>
      </c>
      <c r="S600" s="6">
        <f t="shared" si="91"/>
        <v>2.4452624173780024E-2</v>
      </c>
      <c r="T600" s="6">
        <f t="shared" si="92"/>
        <v>-4.0785739284382561E-2</v>
      </c>
      <c r="V600" s="6">
        <f t="shared" si="93"/>
        <v>-6.5238363458162585E-2</v>
      </c>
      <c r="X600" s="5">
        <f t="shared" si="94"/>
        <v>0</v>
      </c>
      <c r="Y600" s="5">
        <f t="shared" si="95"/>
        <v>0</v>
      </c>
    </row>
    <row r="601" spans="1:25" x14ac:dyDescent="0.2">
      <c r="A601" s="5" t="s">
        <v>1118</v>
      </c>
      <c r="B601" s="5" t="s">
        <v>98</v>
      </c>
      <c r="C601" s="5" t="s">
        <v>243</v>
      </c>
      <c r="D601" s="5">
        <v>34</v>
      </c>
      <c r="E601" s="6">
        <v>5.5402541947900001</v>
      </c>
      <c r="F601" s="6">
        <v>1.7921614432499999</v>
      </c>
      <c r="G601" s="6">
        <f t="shared" si="88"/>
        <v>0.74352969123782275</v>
      </c>
      <c r="I601" s="5">
        <v>10250</v>
      </c>
      <c r="J601" s="6">
        <v>5.1714700978300003</v>
      </c>
      <c r="K601" s="6">
        <v>2.1304701096000001</v>
      </c>
      <c r="L601" s="6">
        <f t="shared" si="89"/>
        <v>0.71361401787532042</v>
      </c>
      <c r="N601" s="5">
        <v>1228</v>
      </c>
      <c r="O601" s="6">
        <v>4.6101142484900004</v>
      </c>
      <c r="P601" s="6">
        <v>2.2852567614299999</v>
      </c>
      <c r="Q601" s="6">
        <f t="shared" si="90"/>
        <v>0.66371168826903082</v>
      </c>
      <c r="S601" s="6">
        <f t="shared" si="91"/>
        <v>2.4465965733606154E-2</v>
      </c>
      <c r="T601" s="6">
        <f t="shared" si="92"/>
        <v>-6.0801744864081964E-2</v>
      </c>
      <c r="V601" s="6">
        <f t="shared" si="93"/>
        <v>-8.5267710597688118E-2</v>
      </c>
      <c r="X601" s="5">
        <f t="shared" si="94"/>
        <v>0</v>
      </c>
      <c r="Y601" s="5">
        <f t="shared" si="95"/>
        <v>0</v>
      </c>
    </row>
    <row r="602" spans="1:25" x14ac:dyDescent="0.2">
      <c r="A602" s="5" t="s">
        <v>1989</v>
      </c>
      <c r="B602" s="5" t="s">
        <v>223</v>
      </c>
      <c r="C602" s="5" t="s">
        <v>80</v>
      </c>
      <c r="D602" s="5">
        <v>85</v>
      </c>
      <c r="E602" s="6">
        <v>5.5406710030499999</v>
      </c>
      <c r="F602" s="6">
        <v>1.5065933299400001</v>
      </c>
      <c r="G602" s="6">
        <f t="shared" si="88"/>
        <v>0.74356236315360291</v>
      </c>
      <c r="I602" s="5">
        <v>1370</v>
      </c>
      <c r="J602" s="6">
        <v>5.2855561306699999</v>
      </c>
      <c r="K602" s="6">
        <v>1.83348108638</v>
      </c>
      <c r="L602" s="6">
        <f t="shared" si="89"/>
        <v>0.7230906892355935</v>
      </c>
      <c r="N602" s="5">
        <v>15845</v>
      </c>
      <c r="O602" s="6">
        <v>4.9936735699700003</v>
      </c>
      <c r="P602" s="6">
        <v>2.4169518162000001</v>
      </c>
      <c r="Q602" s="6">
        <f t="shared" si="90"/>
        <v>0.69842014967047295</v>
      </c>
      <c r="S602" s="6">
        <f t="shared" si="91"/>
        <v>2.4498637649386312E-2</v>
      </c>
      <c r="T602" s="6">
        <f t="shared" si="92"/>
        <v>-1.6616612102366757E-2</v>
      </c>
      <c r="V602" s="6">
        <f t="shared" si="93"/>
        <v>-4.1115249751753069E-2</v>
      </c>
      <c r="X602" s="5">
        <f t="shared" si="94"/>
        <v>0</v>
      </c>
      <c r="Y602" s="5">
        <f t="shared" si="95"/>
        <v>0</v>
      </c>
    </row>
    <row r="603" spans="1:25" x14ac:dyDescent="0.2">
      <c r="A603" s="5" t="s">
        <v>2282</v>
      </c>
      <c r="B603" s="5" t="s">
        <v>545</v>
      </c>
      <c r="C603" s="5" t="s">
        <v>247</v>
      </c>
      <c r="D603" s="5">
        <v>12</v>
      </c>
      <c r="E603" s="6">
        <v>5.5429686994300003</v>
      </c>
      <c r="F603" s="6">
        <v>2.5054590432900001</v>
      </c>
      <c r="G603" s="6">
        <f t="shared" si="88"/>
        <v>0.74374242618343867</v>
      </c>
      <c r="I603" s="5">
        <v>744</v>
      </c>
      <c r="J603" s="6">
        <v>5.1447008098599998</v>
      </c>
      <c r="K603" s="6">
        <v>2.5903807529899998</v>
      </c>
      <c r="L603" s="6">
        <f t="shared" si="89"/>
        <v>0.71136012343178467</v>
      </c>
      <c r="N603" s="5">
        <v>1318</v>
      </c>
      <c r="O603" s="6">
        <v>5.3326744910999997</v>
      </c>
      <c r="P603" s="6">
        <v>2.8226523980199998</v>
      </c>
      <c r="Q603" s="6">
        <f t="shared" si="90"/>
        <v>0.72694507495729299</v>
      </c>
      <c r="S603" s="6">
        <f t="shared" si="91"/>
        <v>2.4678700679222065E-2</v>
      </c>
      <c r="T603" s="6">
        <f t="shared" si="92"/>
        <v>1.7774738064446627E-4</v>
      </c>
      <c r="V603" s="6">
        <f t="shared" si="93"/>
        <v>-2.4500953298577599E-2</v>
      </c>
      <c r="X603" s="5">
        <f t="shared" si="94"/>
        <v>0</v>
      </c>
      <c r="Y603" s="5">
        <f t="shared" si="95"/>
        <v>0</v>
      </c>
    </row>
    <row r="604" spans="1:25" x14ac:dyDescent="0.2">
      <c r="A604" s="5" t="s">
        <v>1937</v>
      </c>
      <c r="B604" s="5" t="s">
        <v>76</v>
      </c>
      <c r="C604" s="5" t="s">
        <v>362</v>
      </c>
      <c r="D604" s="5">
        <v>29</v>
      </c>
      <c r="E604" s="6">
        <v>5.5441229823300002</v>
      </c>
      <c r="F604" s="6">
        <v>1.73127558905</v>
      </c>
      <c r="G604" s="6">
        <f t="shared" si="88"/>
        <v>0.7438328554339988</v>
      </c>
      <c r="I604" s="5">
        <v>16361</v>
      </c>
      <c r="J604" s="6">
        <v>4.7445205467099996</v>
      </c>
      <c r="K604" s="6">
        <v>2.2064862707300001</v>
      </c>
      <c r="L604" s="6">
        <f t="shared" si="89"/>
        <v>0.67619233173933591</v>
      </c>
      <c r="N604" s="5">
        <v>677</v>
      </c>
      <c r="O604" s="6">
        <v>5.5306244624499996</v>
      </c>
      <c r="P604" s="6">
        <v>2.3259938721900002</v>
      </c>
      <c r="Q604" s="6">
        <f t="shared" si="90"/>
        <v>0.74277417023507686</v>
      </c>
      <c r="S604" s="6">
        <f t="shared" si="91"/>
        <v>2.4769129929782197E-2</v>
      </c>
      <c r="T604" s="6">
        <f t="shared" si="92"/>
        <v>-1.9160949034020436E-2</v>
      </c>
      <c r="V604" s="6">
        <f t="shared" si="93"/>
        <v>-4.3930078963802632E-2</v>
      </c>
      <c r="X604" s="5">
        <f t="shared" si="94"/>
        <v>0</v>
      </c>
      <c r="Y604" s="5">
        <f t="shared" si="95"/>
        <v>0</v>
      </c>
    </row>
    <row r="605" spans="1:25" x14ac:dyDescent="0.2">
      <c r="A605" s="5" t="s">
        <v>2275</v>
      </c>
      <c r="B605" s="5" t="s">
        <v>148</v>
      </c>
      <c r="C605" s="5" t="s">
        <v>90</v>
      </c>
      <c r="D605" s="5">
        <v>25</v>
      </c>
      <c r="E605" s="6">
        <v>5.5444555855499997</v>
      </c>
      <c r="F605" s="6">
        <v>3.88131078857</v>
      </c>
      <c r="G605" s="6">
        <f t="shared" si="88"/>
        <v>0.74385890886226613</v>
      </c>
      <c r="I605" s="5">
        <v>4659</v>
      </c>
      <c r="J605" s="6">
        <v>5.43984335697</v>
      </c>
      <c r="K605" s="6">
        <v>2.35900160495</v>
      </c>
      <c r="L605" s="6">
        <f t="shared" si="89"/>
        <v>0.7355863941498314</v>
      </c>
      <c r="N605" s="5">
        <v>1140</v>
      </c>
      <c r="O605" s="6">
        <v>5.6541404391399999</v>
      </c>
      <c r="P605" s="6">
        <v>2.9987309161</v>
      </c>
      <c r="Q605" s="6">
        <f t="shared" si="90"/>
        <v>0.75236659141668993</v>
      </c>
      <c r="S605" s="6">
        <f t="shared" si="91"/>
        <v>2.4795183358049533E-2</v>
      </c>
      <c r="T605" s="6">
        <f t="shared" si="92"/>
        <v>4.9825534558088136E-2</v>
      </c>
      <c r="V605" s="6">
        <f t="shared" si="93"/>
        <v>2.5030351200038603E-2</v>
      </c>
      <c r="X605" s="5">
        <f t="shared" si="94"/>
        <v>0</v>
      </c>
      <c r="Y605" s="5">
        <f t="shared" si="95"/>
        <v>0</v>
      </c>
    </row>
    <row r="606" spans="1:25" x14ac:dyDescent="0.2">
      <c r="A606" s="5" t="s">
        <v>1070</v>
      </c>
      <c r="B606" s="5" t="s">
        <v>126</v>
      </c>
      <c r="C606" s="5" t="s">
        <v>209</v>
      </c>
      <c r="D606" s="5">
        <v>13</v>
      </c>
      <c r="E606" s="6">
        <v>5.5449662047799997</v>
      </c>
      <c r="F606" s="6">
        <v>3.1387831049499999</v>
      </c>
      <c r="G606" s="6">
        <f t="shared" si="88"/>
        <v>0.74389890357403599</v>
      </c>
      <c r="I606" s="5">
        <v>3429</v>
      </c>
      <c r="J606" s="6">
        <v>5.3922260548400001</v>
      </c>
      <c r="K606" s="6">
        <v>2.6670853000400001</v>
      </c>
      <c r="L606" s="6">
        <f t="shared" si="89"/>
        <v>0.73176809055837244</v>
      </c>
      <c r="N606" s="5">
        <v>994</v>
      </c>
      <c r="O606" s="6">
        <v>4.3872562541400004</v>
      </c>
      <c r="P606" s="6">
        <v>2.2454818531199998</v>
      </c>
      <c r="Q606" s="6">
        <f t="shared" si="90"/>
        <v>0.64219300174224991</v>
      </c>
      <c r="S606" s="6">
        <f t="shared" si="91"/>
        <v>2.4835178069819386E-2</v>
      </c>
      <c r="T606" s="6">
        <f t="shared" si="92"/>
        <v>-6.4166358707810844E-2</v>
      </c>
      <c r="V606" s="6">
        <f t="shared" si="93"/>
        <v>-8.900153677763023E-2</v>
      </c>
      <c r="X606" s="5">
        <f t="shared" si="94"/>
        <v>0</v>
      </c>
      <c r="Y606" s="5">
        <f t="shared" si="95"/>
        <v>0</v>
      </c>
    </row>
    <row r="607" spans="1:25" x14ac:dyDescent="0.2">
      <c r="A607" s="5" t="s">
        <v>1633</v>
      </c>
      <c r="B607" s="5" t="s">
        <v>43</v>
      </c>
      <c r="C607" s="5" t="s">
        <v>556</v>
      </c>
      <c r="D607" s="5">
        <v>31</v>
      </c>
      <c r="E607" s="6">
        <v>5.5460592575799996</v>
      </c>
      <c r="F607" s="6">
        <v>3.0750771778399999</v>
      </c>
      <c r="G607" s="6">
        <f t="shared" si="88"/>
        <v>0.74398450554161177</v>
      </c>
      <c r="I607" s="5">
        <v>10642</v>
      </c>
      <c r="J607" s="6">
        <v>4.8755316934600001</v>
      </c>
      <c r="K607" s="6">
        <v>2.4898385973699999</v>
      </c>
      <c r="L607" s="6">
        <f t="shared" si="89"/>
        <v>0.68802198392059388</v>
      </c>
      <c r="N607" s="5">
        <v>794</v>
      </c>
      <c r="O607" s="6">
        <v>5.1916775248900002</v>
      </c>
      <c r="P607" s="6">
        <v>2.38949632349</v>
      </c>
      <c r="Q607" s="6">
        <f t="shared" si="90"/>
        <v>0.71530770892516515</v>
      </c>
      <c r="S607" s="6">
        <f t="shared" si="91"/>
        <v>2.4920780037395174E-2</v>
      </c>
      <c r="T607" s="6">
        <f t="shared" si="92"/>
        <v>-3.4797758162674164E-2</v>
      </c>
      <c r="V607" s="6">
        <f t="shared" si="93"/>
        <v>-5.9718538200069338E-2</v>
      </c>
      <c r="X607" s="5">
        <f t="shared" si="94"/>
        <v>0</v>
      </c>
      <c r="Y607" s="5">
        <f t="shared" si="95"/>
        <v>0</v>
      </c>
    </row>
    <row r="608" spans="1:25" x14ac:dyDescent="0.2">
      <c r="A608" s="5" t="s">
        <v>1749</v>
      </c>
      <c r="B608" s="5" t="s">
        <v>270</v>
      </c>
      <c r="C608" s="5" t="s">
        <v>182</v>
      </c>
      <c r="D608" s="5">
        <v>13</v>
      </c>
      <c r="E608" s="6">
        <v>5.5476438991599997</v>
      </c>
      <c r="F608" s="6">
        <v>1.10794647419</v>
      </c>
      <c r="G608" s="6">
        <f t="shared" si="88"/>
        <v>0.74410857612272352</v>
      </c>
      <c r="I608" s="5">
        <v>1269</v>
      </c>
      <c r="J608" s="6">
        <v>5.6042763865699996</v>
      </c>
      <c r="K608" s="6">
        <v>2.0156063236500001</v>
      </c>
      <c r="L608" s="6">
        <f t="shared" si="89"/>
        <v>0.74851954527939213</v>
      </c>
      <c r="N608" s="5">
        <v>3249</v>
      </c>
      <c r="O608" s="6">
        <v>5.8772257438700004</v>
      </c>
      <c r="P608" s="6">
        <v>2.5509635804299999</v>
      </c>
      <c r="Q608" s="6">
        <f t="shared" si="90"/>
        <v>0.76917237225841761</v>
      </c>
      <c r="S608" s="6">
        <f t="shared" si="91"/>
        <v>2.504485061850692E-2</v>
      </c>
      <c r="T608" s="6">
        <f t="shared" si="92"/>
        <v>7.9564466529376543E-2</v>
      </c>
      <c r="V608" s="6">
        <f t="shared" si="93"/>
        <v>5.4519615910869623E-2</v>
      </c>
      <c r="X608" s="5">
        <f t="shared" si="94"/>
        <v>0</v>
      </c>
      <c r="Y608" s="5">
        <f t="shared" si="95"/>
        <v>0</v>
      </c>
    </row>
    <row r="609" spans="1:25" x14ac:dyDescent="0.2">
      <c r="A609" s="5" t="s">
        <v>1712</v>
      </c>
      <c r="B609" s="5" t="s">
        <v>591</v>
      </c>
      <c r="C609" s="5" t="s">
        <v>82</v>
      </c>
      <c r="D609" s="5">
        <v>64</v>
      </c>
      <c r="E609" s="6">
        <v>5.5499392485700003</v>
      </c>
      <c r="F609" s="6">
        <v>2.7893050876499998</v>
      </c>
      <c r="G609" s="6">
        <f t="shared" si="88"/>
        <v>0.74428822922083482</v>
      </c>
      <c r="I609" s="5">
        <v>1340</v>
      </c>
      <c r="J609" s="6">
        <v>5.1929228396799996</v>
      </c>
      <c r="K609" s="6">
        <v>2.2729940066999998</v>
      </c>
      <c r="L609" s="6">
        <f t="shared" si="89"/>
        <v>0.71541186957172542</v>
      </c>
      <c r="N609" s="5">
        <v>14443</v>
      </c>
      <c r="O609" s="6">
        <v>4.9185864483500001</v>
      </c>
      <c r="P609" s="6">
        <v>2.6215569032000001</v>
      </c>
      <c r="Q609" s="6">
        <f t="shared" si="90"/>
        <v>0.6918403088878885</v>
      </c>
      <c r="S609" s="6">
        <f t="shared" si="91"/>
        <v>2.5224503716618218E-2</v>
      </c>
      <c r="T609" s="6">
        <f t="shared" si="92"/>
        <v>-3.0875272548819277E-2</v>
      </c>
      <c r="V609" s="6">
        <f t="shared" si="93"/>
        <v>-5.6099776265437495E-2</v>
      </c>
      <c r="X609" s="5">
        <f t="shared" si="94"/>
        <v>0</v>
      </c>
      <c r="Y609" s="5">
        <f t="shared" si="95"/>
        <v>0</v>
      </c>
    </row>
    <row r="610" spans="1:25" x14ac:dyDescent="0.2">
      <c r="A610" s="5" t="s">
        <v>781</v>
      </c>
      <c r="B610" s="5" t="s">
        <v>174</v>
      </c>
      <c r="C610" s="5" t="s">
        <v>43</v>
      </c>
      <c r="D610" s="5">
        <v>36</v>
      </c>
      <c r="E610" s="6">
        <v>5.5503945246699997</v>
      </c>
      <c r="F610" s="6">
        <v>2.5187819827000002</v>
      </c>
      <c r="G610" s="6">
        <f t="shared" si="88"/>
        <v>0.74432385407718993</v>
      </c>
      <c r="I610" s="5">
        <v>1464</v>
      </c>
      <c r="J610" s="6">
        <v>4.5994960568799996</v>
      </c>
      <c r="K610" s="6">
        <v>2.4251998825399999</v>
      </c>
      <c r="L610" s="6">
        <f t="shared" si="89"/>
        <v>0.66271025087604407</v>
      </c>
      <c r="N610" s="5">
        <v>10642</v>
      </c>
      <c r="O610" s="6">
        <v>4.8755316934600001</v>
      </c>
      <c r="P610" s="6">
        <v>2.4898385973699999</v>
      </c>
      <c r="Q610" s="6">
        <f t="shared" si="90"/>
        <v>0.68802198392059388</v>
      </c>
      <c r="S610" s="6">
        <f t="shared" si="91"/>
        <v>2.5260128572973328E-2</v>
      </c>
      <c r="T610" s="6">
        <f t="shared" si="92"/>
        <v>-8.7395216211795246E-2</v>
      </c>
      <c r="V610" s="6">
        <f t="shared" si="93"/>
        <v>-0.11265534478476857</v>
      </c>
      <c r="X610" s="5">
        <f t="shared" si="94"/>
        <v>0</v>
      </c>
      <c r="Y610" s="5">
        <f t="shared" si="95"/>
        <v>0</v>
      </c>
    </row>
    <row r="611" spans="1:25" x14ac:dyDescent="0.2">
      <c r="A611" s="5" t="s">
        <v>2611</v>
      </c>
      <c r="B611" s="5" t="s">
        <v>270</v>
      </c>
      <c r="C611" s="5" t="s">
        <v>98</v>
      </c>
      <c r="D611" s="5">
        <v>34</v>
      </c>
      <c r="E611" s="6">
        <v>5.5513715900199996</v>
      </c>
      <c r="F611" s="6">
        <v>2.6900539997099999</v>
      </c>
      <c r="G611" s="6">
        <f t="shared" si="88"/>
        <v>0.74440029850714384</v>
      </c>
      <c r="I611" s="5">
        <v>1269</v>
      </c>
      <c r="J611" s="6">
        <v>5.6042763865699996</v>
      </c>
      <c r="K611" s="6">
        <v>2.0156063236500001</v>
      </c>
      <c r="L611" s="6">
        <f t="shared" si="89"/>
        <v>0.74851954527939213</v>
      </c>
      <c r="N611" s="5">
        <v>10250</v>
      </c>
      <c r="O611" s="6">
        <v>5.1714700978300003</v>
      </c>
      <c r="P611" s="6">
        <v>2.1304701096000001</v>
      </c>
      <c r="Q611" s="6">
        <f t="shared" si="90"/>
        <v>0.71361401787532042</v>
      </c>
      <c r="S611" s="6">
        <f t="shared" si="91"/>
        <v>2.5336573002927243E-2</v>
      </c>
      <c r="T611" s="6">
        <f t="shared" si="92"/>
        <v>2.4006112146279346E-2</v>
      </c>
      <c r="V611" s="6">
        <f t="shared" si="93"/>
        <v>-1.330460856647897E-3</v>
      </c>
      <c r="X611" s="5">
        <f t="shared" si="94"/>
        <v>0</v>
      </c>
      <c r="Y611" s="5">
        <f t="shared" si="95"/>
        <v>0</v>
      </c>
    </row>
    <row r="612" spans="1:25" x14ac:dyDescent="0.2">
      <c r="A612" s="5" t="s">
        <v>2523</v>
      </c>
      <c r="B612" s="5" t="s">
        <v>591</v>
      </c>
      <c r="C612" s="5" t="s">
        <v>61</v>
      </c>
      <c r="D612" s="5">
        <v>19</v>
      </c>
      <c r="E612" s="6">
        <v>5.5556145958399998</v>
      </c>
      <c r="F612" s="6">
        <v>2.7169154084799998</v>
      </c>
      <c r="G612" s="6">
        <f t="shared" si="88"/>
        <v>0.74473211022872376</v>
      </c>
      <c r="I612" s="5">
        <v>1340</v>
      </c>
      <c r="J612" s="6">
        <v>5.1929228396799996</v>
      </c>
      <c r="K612" s="6">
        <v>2.2729940066999998</v>
      </c>
      <c r="L612" s="6">
        <f t="shared" si="89"/>
        <v>0.71541186957172542</v>
      </c>
      <c r="N612" s="5">
        <v>3942</v>
      </c>
      <c r="O612" s="6">
        <v>5.7039326594800004</v>
      </c>
      <c r="P612" s="6">
        <v>2.5106312047900001</v>
      </c>
      <c r="Q612" s="6">
        <f t="shared" si="90"/>
        <v>0.75617438960171934</v>
      </c>
      <c r="S612" s="6">
        <f t="shared" si="91"/>
        <v>2.5668384724507165E-2</v>
      </c>
      <c r="T612" s="6">
        <f t="shared" si="92"/>
        <v>3.3458808165011567E-2</v>
      </c>
      <c r="V612" s="6">
        <f t="shared" si="93"/>
        <v>7.7904234405044015E-3</v>
      </c>
      <c r="X612" s="5">
        <f t="shared" si="94"/>
        <v>0</v>
      </c>
      <c r="Y612" s="5">
        <f t="shared" si="95"/>
        <v>0</v>
      </c>
    </row>
    <row r="613" spans="1:25" x14ac:dyDescent="0.2">
      <c r="A613" s="5" t="s">
        <v>846</v>
      </c>
      <c r="B613" s="5" t="s">
        <v>353</v>
      </c>
      <c r="C613" s="5" t="s">
        <v>17</v>
      </c>
      <c r="D613" s="5">
        <v>61</v>
      </c>
      <c r="E613" s="6">
        <v>5.55649675055</v>
      </c>
      <c r="F613" s="6">
        <v>3.7231758775400001</v>
      </c>
      <c r="G613" s="6">
        <f t="shared" si="88"/>
        <v>0.74480106470759833</v>
      </c>
      <c r="I613" s="5">
        <v>2016</v>
      </c>
      <c r="J613" s="6">
        <v>4.4132192861700004</v>
      </c>
      <c r="K613" s="6">
        <v>2.4691268220799998</v>
      </c>
      <c r="L613" s="6">
        <f t="shared" si="89"/>
        <v>0.6447555074171708</v>
      </c>
      <c r="N613" s="5">
        <v>7393</v>
      </c>
      <c r="O613" s="6">
        <v>5.1576988766699996</v>
      </c>
      <c r="P613" s="6">
        <v>2.8924132905</v>
      </c>
      <c r="Q613" s="6">
        <f t="shared" si="90"/>
        <v>0.71245598300973401</v>
      </c>
      <c r="S613" s="6">
        <f t="shared" si="91"/>
        <v>2.5737339203381726E-2</v>
      </c>
      <c r="T613" s="6">
        <f t="shared" si="92"/>
        <v>-8.091596058152839E-2</v>
      </c>
      <c r="V613" s="6">
        <f t="shared" si="93"/>
        <v>-0.10665329978491012</v>
      </c>
      <c r="X613" s="5">
        <f t="shared" si="94"/>
        <v>0</v>
      </c>
      <c r="Y613" s="5">
        <f t="shared" si="95"/>
        <v>0</v>
      </c>
    </row>
    <row r="614" spans="1:25" x14ac:dyDescent="0.2">
      <c r="A614" s="5" t="s">
        <v>1978</v>
      </c>
      <c r="B614" s="5" t="s">
        <v>126</v>
      </c>
      <c r="C614" s="5" t="s">
        <v>175</v>
      </c>
      <c r="D614" s="5">
        <v>18</v>
      </c>
      <c r="E614" s="6">
        <v>5.5569944109099998</v>
      </c>
      <c r="F614" s="6">
        <v>2.3712704688800001</v>
      </c>
      <c r="G614" s="6">
        <f t="shared" si="88"/>
        <v>0.74483995998275787</v>
      </c>
      <c r="I614" s="5">
        <v>3429</v>
      </c>
      <c r="J614" s="6">
        <v>5.3922260548400001</v>
      </c>
      <c r="K614" s="6">
        <v>2.6670853000400001</v>
      </c>
      <c r="L614" s="6">
        <f t="shared" si="89"/>
        <v>0.73176809055837244</v>
      </c>
      <c r="N614" s="5">
        <v>1446</v>
      </c>
      <c r="O614" s="6">
        <v>4.9028543429300004</v>
      </c>
      <c r="P614" s="6">
        <v>2.3001787629299999</v>
      </c>
      <c r="Q614" s="6">
        <f t="shared" si="90"/>
        <v>0.69044899114513869</v>
      </c>
      <c r="S614" s="6">
        <f t="shared" si="91"/>
        <v>2.5776234478541271E-2</v>
      </c>
      <c r="T614" s="6">
        <f t="shared" si="92"/>
        <v>-1.5910369304922067E-2</v>
      </c>
      <c r="V614" s="6">
        <f t="shared" si="93"/>
        <v>-4.1686603783463339E-2</v>
      </c>
      <c r="X614" s="5">
        <f t="shared" si="94"/>
        <v>0</v>
      </c>
      <c r="Y614" s="5">
        <f t="shared" si="95"/>
        <v>0</v>
      </c>
    </row>
    <row r="615" spans="1:25" x14ac:dyDescent="0.2">
      <c r="A615" s="5" t="s">
        <v>2306</v>
      </c>
      <c r="B615" s="5" t="s">
        <v>179</v>
      </c>
      <c r="C615" s="5" t="s">
        <v>43</v>
      </c>
      <c r="D615" s="5">
        <v>264</v>
      </c>
      <c r="E615" s="6">
        <v>5.5579588856699997</v>
      </c>
      <c r="F615" s="6">
        <v>2.6238187077599999</v>
      </c>
      <c r="G615" s="6">
        <f t="shared" si="88"/>
        <v>0.74491532981222586</v>
      </c>
      <c r="I615" s="5">
        <v>3996</v>
      </c>
      <c r="J615" s="6">
        <v>5.65753047869</v>
      </c>
      <c r="K615" s="6">
        <v>2.61170958702</v>
      </c>
      <c r="L615" s="6">
        <f t="shared" si="89"/>
        <v>0.75262690229821605</v>
      </c>
      <c r="N615" s="5">
        <v>10642</v>
      </c>
      <c r="O615" s="6">
        <v>4.8755316934600001</v>
      </c>
      <c r="P615" s="6">
        <v>2.4898385973699999</v>
      </c>
      <c r="Q615" s="6">
        <f t="shared" si="90"/>
        <v>0.68802198392059388</v>
      </c>
      <c r="S615" s="6">
        <f t="shared" si="91"/>
        <v>2.5851604308009257E-2</v>
      </c>
      <c r="T615" s="6">
        <f t="shared" si="92"/>
        <v>2.5214352103767323E-3</v>
      </c>
      <c r="V615" s="6">
        <f t="shared" si="93"/>
        <v>-2.3330169097632525E-2</v>
      </c>
      <c r="X615" s="5">
        <f t="shared" si="94"/>
        <v>0</v>
      </c>
      <c r="Y615" s="5">
        <f t="shared" si="95"/>
        <v>0</v>
      </c>
    </row>
    <row r="616" spans="1:25" x14ac:dyDescent="0.2">
      <c r="A616" s="5" t="s">
        <v>1981</v>
      </c>
      <c r="B616" s="5" t="s">
        <v>32</v>
      </c>
      <c r="C616" s="5" t="s">
        <v>192</v>
      </c>
      <c r="D616" s="5">
        <v>20</v>
      </c>
      <c r="E616" s="6">
        <v>5.5592810328000004</v>
      </c>
      <c r="F616" s="6">
        <v>2.53337389539</v>
      </c>
      <c r="G616" s="6">
        <f t="shared" si="88"/>
        <v>0.74501862905011973</v>
      </c>
      <c r="I616" s="5">
        <v>8652</v>
      </c>
      <c r="J616" s="6">
        <v>5.5516670252200004</v>
      </c>
      <c r="K616" s="6">
        <v>2.3877594704699998</v>
      </c>
      <c r="L616" s="6">
        <f t="shared" si="89"/>
        <v>0.74442341035635862</v>
      </c>
      <c r="N616" s="5">
        <v>1225</v>
      </c>
      <c r="O616" s="6">
        <v>4.7658317742699996</v>
      </c>
      <c r="P616" s="6">
        <v>1.83488224554</v>
      </c>
      <c r="Q616" s="6">
        <f t="shared" si="90"/>
        <v>0.67813870842678725</v>
      </c>
      <c r="S616" s="6">
        <f t="shared" si="91"/>
        <v>2.595490354590313E-2</v>
      </c>
      <c r="T616" s="6">
        <f t="shared" si="92"/>
        <v>-1.5565332225287332E-2</v>
      </c>
      <c r="V616" s="6">
        <f t="shared" si="93"/>
        <v>-4.1520235771190461E-2</v>
      </c>
      <c r="X616" s="5">
        <f t="shared" si="94"/>
        <v>0</v>
      </c>
      <c r="Y616" s="5">
        <f t="shared" si="95"/>
        <v>0</v>
      </c>
    </row>
    <row r="617" spans="1:25" x14ac:dyDescent="0.2">
      <c r="A617" s="5" t="s">
        <v>2237</v>
      </c>
      <c r="B617" s="5" t="s">
        <v>17</v>
      </c>
      <c r="C617" s="5" t="s">
        <v>318</v>
      </c>
      <c r="D617" s="5">
        <v>33</v>
      </c>
      <c r="E617" s="6">
        <v>5.5595198345799997</v>
      </c>
      <c r="F617" s="6">
        <v>3.2521212556600001</v>
      </c>
      <c r="G617" s="6">
        <f t="shared" si="88"/>
        <v>0.74503728399260416</v>
      </c>
      <c r="I617" s="5">
        <v>7393</v>
      </c>
      <c r="J617" s="6">
        <v>5.1576988766699996</v>
      </c>
      <c r="K617" s="6">
        <v>2.8924132905</v>
      </c>
      <c r="L617" s="6">
        <f t="shared" si="89"/>
        <v>0.71245598300973401</v>
      </c>
      <c r="N617" s="5">
        <v>811</v>
      </c>
      <c r="O617" s="6">
        <v>5.2956247765300004</v>
      </c>
      <c r="P617" s="6">
        <v>1.93797571135</v>
      </c>
      <c r="Q617" s="6">
        <f t="shared" si="90"/>
        <v>0.72391720542417148</v>
      </c>
      <c r="S617" s="6">
        <f t="shared" si="91"/>
        <v>2.597355848838756E-2</v>
      </c>
      <c r="T617" s="6">
        <f t="shared" si="92"/>
        <v>-1.7542625745277096E-3</v>
      </c>
      <c r="V617" s="6">
        <f t="shared" si="93"/>
        <v>-2.772782106291527E-2</v>
      </c>
      <c r="X617" s="5">
        <f t="shared" si="94"/>
        <v>0</v>
      </c>
      <c r="Y617" s="5">
        <f t="shared" si="95"/>
        <v>0</v>
      </c>
    </row>
    <row r="618" spans="1:25" x14ac:dyDescent="0.2">
      <c r="A618" s="5" t="s">
        <v>1948</v>
      </c>
      <c r="B618" s="5" t="s">
        <v>76</v>
      </c>
      <c r="C618" s="5" t="s">
        <v>32</v>
      </c>
      <c r="D618" s="5">
        <v>2115</v>
      </c>
      <c r="E618" s="6">
        <v>5.5598772222799999</v>
      </c>
      <c r="F618" s="6">
        <v>2.4335782883300001</v>
      </c>
      <c r="G618" s="6">
        <f t="shared" si="88"/>
        <v>0.74506520124482034</v>
      </c>
      <c r="I618" s="5">
        <v>16361</v>
      </c>
      <c r="J618" s="6">
        <v>4.7445205467099996</v>
      </c>
      <c r="K618" s="6">
        <v>2.2064862707300001</v>
      </c>
      <c r="L618" s="6">
        <f t="shared" si="89"/>
        <v>0.67619233173933591</v>
      </c>
      <c r="N618" s="5">
        <v>8652</v>
      </c>
      <c r="O618" s="6">
        <v>5.5516670252200004</v>
      </c>
      <c r="P618" s="6">
        <v>2.3877594704699998</v>
      </c>
      <c r="Q618" s="6">
        <f t="shared" si="90"/>
        <v>0.74442341035635862</v>
      </c>
      <c r="S618" s="6">
        <f t="shared" si="91"/>
        <v>2.6001475740603741E-2</v>
      </c>
      <c r="T618" s="6">
        <f t="shared" si="92"/>
        <v>-1.7511708912738677E-2</v>
      </c>
      <c r="V618" s="6">
        <f t="shared" si="93"/>
        <v>-4.3513184653342418E-2</v>
      </c>
      <c r="X618" s="5">
        <f t="shared" si="94"/>
        <v>0</v>
      </c>
      <c r="Y618" s="5">
        <f t="shared" si="95"/>
        <v>0</v>
      </c>
    </row>
    <row r="619" spans="1:25" x14ac:dyDescent="0.2">
      <c r="A619" s="5" t="s">
        <v>1895</v>
      </c>
      <c r="B619" s="5" t="s">
        <v>159</v>
      </c>
      <c r="C619" s="5" t="s">
        <v>17</v>
      </c>
      <c r="D619" s="5">
        <v>987</v>
      </c>
      <c r="E619" s="6">
        <v>5.5618015633200004</v>
      </c>
      <c r="F619" s="6">
        <v>3.0409172828400002</v>
      </c>
      <c r="G619" s="6">
        <f t="shared" si="88"/>
        <v>0.74521548983333707</v>
      </c>
      <c r="I619" s="5">
        <v>27700</v>
      </c>
      <c r="J619" s="6">
        <v>5.0751039242299996</v>
      </c>
      <c r="K619" s="6">
        <v>2.45352656803</v>
      </c>
      <c r="L619" s="6">
        <f t="shared" si="89"/>
        <v>0.70544493983796264</v>
      </c>
      <c r="N619" s="5">
        <v>7393</v>
      </c>
      <c r="O619" s="6">
        <v>5.1576988766699996</v>
      </c>
      <c r="P619" s="6">
        <v>2.8924132905</v>
      </c>
      <c r="Q619" s="6">
        <f t="shared" si="90"/>
        <v>0.71245598300973401</v>
      </c>
      <c r="S619" s="6">
        <f t="shared" si="91"/>
        <v>2.6151764329120475E-2</v>
      </c>
      <c r="T619" s="6">
        <f t="shared" si="92"/>
        <v>-2.0226528160736557E-2</v>
      </c>
      <c r="V619" s="6">
        <f t="shared" si="93"/>
        <v>-4.6378292489857031E-2</v>
      </c>
      <c r="X619" s="5">
        <f t="shared" si="94"/>
        <v>0</v>
      </c>
      <c r="Y619" s="5">
        <f t="shared" si="95"/>
        <v>0</v>
      </c>
    </row>
    <row r="620" spans="1:25" x14ac:dyDescent="0.2">
      <c r="A620" s="5" t="s">
        <v>2042</v>
      </c>
      <c r="B620" s="5" t="s">
        <v>43</v>
      </c>
      <c r="C620" s="5" t="s">
        <v>88</v>
      </c>
      <c r="D620" s="5">
        <v>411</v>
      </c>
      <c r="E620" s="6">
        <v>5.5649983735999999</v>
      </c>
      <c r="F620" s="6">
        <v>2.8727296122300001</v>
      </c>
      <c r="G620" s="6">
        <f t="shared" ref="G620:G683" si="96">LOG(E620)</f>
        <v>0.74546504174590256</v>
      </c>
      <c r="I620" s="5">
        <v>10642</v>
      </c>
      <c r="J620" s="6">
        <v>4.8755316934600001</v>
      </c>
      <c r="K620" s="6">
        <v>2.4898385973699999</v>
      </c>
      <c r="L620" s="6">
        <f t="shared" ref="L620:L683" si="97">LOG(J620)</f>
        <v>0.68802198392059388</v>
      </c>
      <c r="N620" s="5">
        <v>6952</v>
      </c>
      <c r="O620" s="6">
        <v>5.4702460031699998</v>
      </c>
      <c r="P620" s="6">
        <v>2.3721878427099998</v>
      </c>
      <c r="Q620" s="6">
        <f t="shared" ref="Q620:Q683" si="98">LOG(O620)</f>
        <v>0.73800685748826012</v>
      </c>
      <c r="S620" s="6">
        <f t="shared" ref="S620:S683" si="99">G620-$G$2</f>
        <v>2.6401316241685957E-2</v>
      </c>
      <c r="T620" s="6">
        <f t="shared" ref="T620:T683" si="100">L620-$G$2+Q620-$G$2</f>
        <v>-1.2098609599579202E-2</v>
      </c>
      <c r="V620" s="6">
        <f t="shared" ref="V620:V683" si="101">T620-S620</f>
        <v>-3.8499925841265159E-2</v>
      </c>
      <c r="X620" s="5">
        <f t="shared" ref="X620:X683" si="102">IF(V620&gt;$V$2+2*$V$3,1,0)</f>
        <v>0</v>
      </c>
      <c r="Y620" s="5">
        <f t="shared" ref="Y620:Y683" si="103">IF(V620&lt;$V$2-2*$V$3,1,0)</f>
        <v>0</v>
      </c>
    </row>
    <row r="621" spans="1:25" x14ac:dyDescent="0.2">
      <c r="A621" s="5" t="s">
        <v>1076</v>
      </c>
      <c r="B621" s="5" t="s">
        <v>351</v>
      </c>
      <c r="C621" s="5" t="s">
        <v>73</v>
      </c>
      <c r="D621" s="5">
        <v>396</v>
      </c>
      <c r="E621" s="6">
        <v>5.5679391020100004</v>
      </c>
      <c r="F621" s="6">
        <v>2.55322567827</v>
      </c>
      <c r="G621" s="6">
        <f t="shared" si="96"/>
        <v>0.74569447663741095</v>
      </c>
      <c r="I621" s="5">
        <v>1839</v>
      </c>
      <c r="J621" s="6">
        <v>5.2937267863299997</v>
      </c>
      <c r="K621" s="6">
        <v>2.3103624733000001</v>
      </c>
      <c r="L621" s="6">
        <f t="shared" si="97"/>
        <v>0.72376152324202836</v>
      </c>
      <c r="N621" s="5">
        <v>52946</v>
      </c>
      <c r="O621" s="6">
        <v>4.4906094006200004</v>
      </c>
      <c r="P621" s="6">
        <v>2.29447733699</v>
      </c>
      <c r="Q621" s="6">
        <f t="shared" si="98"/>
        <v>0.65230528117433706</v>
      </c>
      <c r="S621" s="6">
        <f t="shared" si="99"/>
        <v>2.6630751133194352E-2</v>
      </c>
      <c r="T621" s="6">
        <f t="shared" si="100"/>
        <v>-6.2060646592067781E-2</v>
      </c>
      <c r="V621" s="6">
        <f t="shared" si="101"/>
        <v>-8.8691397725262133E-2</v>
      </c>
      <c r="X621" s="5">
        <f t="shared" si="102"/>
        <v>0</v>
      </c>
      <c r="Y621" s="5">
        <f t="shared" si="103"/>
        <v>0</v>
      </c>
    </row>
    <row r="622" spans="1:25" x14ac:dyDescent="0.2">
      <c r="A622" s="5" t="s">
        <v>1026</v>
      </c>
      <c r="B622" s="5" t="s">
        <v>73</v>
      </c>
      <c r="C622" s="5" t="s">
        <v>312</v>
      </c>
      <c r="D622" s="5">
        <v>79</v>
      </c>
      <c r="E622" s="6">
        <v>5.5686848329099998</v>
      </c>
      <c r="F622" s="6">
        <v>1.3716373687900001</v>
      </c>
      <c r="G622" s="6">
        <f t="shared" si="96"/>
        <v>0.7457526391141599</v>
      </c>
      <c r="I622" s="5">
        <v>52946</v>
      </c>
      <c r="J622" s="6">
        <v>4.4906094006200004</v>
      </c>
      <c r="K622" s="6">
        <v>2.29447733699</v>
      </c>
      <c r="L622" s="6">
        <f t="shared" si="97"/>
        <v>0.65230528117433706</v>
      </c>
      <c r="N622" s="5">
        <v>623</v>
      </c>
      <c r="O622" s="6">
        <v>5.2464479367500001</v>
      </c>
      <c r="P622" s="6">
        <v>1.51758972121</v>
      </c>
      <c r="Q622" s="6">
        <f t="shared" si="98"/>
        <v>0.71986536748839136</v>
      </c>
      <c r="S622" s="6">
        <f t="shared" si="99"/>
        <v>2.6688913609943299E-2</v>
      </c>
      <c r="T622" s="6">
        <f t="shared" si="100"/>
        <v>-6.5956802345704779E-2</v>
      </c>
      <c r="V622" s="6">
        <f t="shared" si="101"/>
        <v>-9.2645715955648078E-2</v>
      </c>
      <c r="X622" s="5">
        <f t="shared" si="102"/>
        <v>0</v>
      </c>
      <c r="Y622" s="5">
        <f t="shared" si="103"/>
        <v>0</v>
      </c>
    </row>
    <row r="623" spans="1:25" x14ac:dyDescent="0.2">
      <c r="A623" s="5" t="s">
        <v>1170</v>
      </c>
      <c r="B623" s="5" t="s">
        <v>82</v>
      </c>
      <c r="C623" s="5" t="s">
        <v>166</v>
      </c>
      <c r="D623" s="5">
        <v>65</v>
      </c>
      <c r="E623" s="6">
        <v>5.57269026078</v>
      </c>
      <c r="F623" s="6">
        <v>3.65352526631</v>
      </c>
      <c r="G623" s="6">
        <f t="shared" si="96"/>
        <v>0.74606490493088673</v>
      </c>
      <c r="I623" s="5">
        <v>14443</v>
      </c>
      <c r="J623" s="6">
        <v>4.9185864483500001</v>
      </c>
      <c r="K623" s="6">
        <v>2.6215569032000001</v>
      </c>
      <c r="L623" s="6">
        <f t="shared" si="97"/>
        <v>0.6918403088878885</v>
      </c>
      <c r="N623" s="5">
        <v>1130</v>
      </c>
      <c r="O623" s="6">
        <v>4.9146658360100002</v>
      </c>
      <c r="P623" s="6">
        <v>2.3927420376500002</v>
      </c>
      <c r="Q623" s="6">
        <f t="shared" si="98"/>
        <v>0.69149399408868872</v>
      </c>
      <c r="S623" s="6">
        <f t="shared" si="99"/>
        <v>2.700117942667013E-2</v>
      </c>
      <c r="T623" s="6">
        <f t="shared" si="100"/>
        <v>-5.4793148031855976E-2</v>
      </c>
      <c r="V623" s="6">
        <f t="shared" si="101"/>
        <v>-8.1794327458526106E-2</v>
      </c>
      <c r="X623" s="5">
        <f t="shared" si="102"/>
        <v>0</v>
      </c>
      <c r="Y623" s="5">
        <f t="shared" si="103"/>
        <v>0</v>
      </c>
    </row>
    <row r="624" spans="1:25" x14ac:dyDescent="0.2">
      <c r="A624" s="5" t="s">
        <v>1841</v>
      </c>
      <c r="B624" s="5" t="s">
        <v>351</v>
      </c>
      <c r="C624" s="5" t="s">
        <v>82</v>
      </c>
      <c r="D624" s="5">
        <v>150</v>
      </c>
      <c r="E624" s="6">
        <v>5.5731055243899998</v>
      </c>
      <c r="F624" s="6">
        <v>3.5120558559799999</v>
      </c>
      <c r="G624" s="6">
        <f t="shared" si="96"/>
        <v>0.746097266315918</v>
      </c>
      <c r="I624" s="5">
        <v>1839</v>
      </c>
      <c r="J624" s="6">
        <v>5.2937267863299997</v>
      </c>
      <c r="K624" s="6">
        <v>2.3103624733000001</v>
      </c>
      <c r="L624" s="6">
        <f t="shared" si="97"/>
        <v>0.72376152324202836</v>
      </c>
      <c r="N624" s="5">
        <v>14443</v>
      </c>
      <c r="O624" s="6">
        <v>4.9185864483500001</v>
      </c>
      <c r="P624" s="6">
        <v>2.6215569032000001</v>
      </c>
      <c r="Q624" s="6">
        <f t="shared" si="98"/>
        <v>0.6918403088878885</v>
      </c>
      <c r="S624" s="6">
        <f t="shared" si="99"/>
        <v>2.7033540811701395E-2</v>
      </c>
      <c r="T624" s="6">
        <f t="shared" si="100"/>
        <v>-2.252561887851634E-2</v>
      </c>
      <c r="V624" s="6">
        <f t="shared" si="101"/>
        <v>-4.9559159690217736E-2</v>
      </c>
      <c r="X624" s="5">
        <f t="shared" si="102"/>
        <v>0</v>
      </c>
      <c r="Y624" s="5">
        <f t="shared" si="103"/>
        <v>0</v>
      </c>
    </row>
    <row r="625" spans="1:25" x14ac:dyDescent="0.2">
      <c r="A625" s="5" t="s">
        <v>1639</v>
      </c>
      <c r="B625" s="5" t="s">
        <v>159</v>
      </c>
      <c r="C625" s="5" t="s">
        <v>84</v>
      </c>
      <c r="D625" s="5">
        <v>569</v>
      </c>
      <c r="E625" s="6">
        <v>5.5734352499900002</v>
      </c>
      <c r="F625" s="6">
        <v>2.7942739677700001</v>
      </c>
      <c r="G625" s="6">
        <f t="shared" si="96"/>
        <v>0.74612296002871425</v>
      </c>
      <c r="I625" s="5">
        <v>27700</v>
      </c>
      <c r="J625" s="6">
        <v>5.0751039242299996</v>
      </c>
      <c r="K625" s="6">
        <v>2.45352656803</v>
      </c>
      <c r="L625" s="6">
        <f t="shared" si="97"/>
        <v>0.70544493983796264</v>
      </c>
      <c r="N625" s="5">
        <v>4196</v>
      </c>
      <c r="O625" s="6">
        <v>5.01717129725</v>
      </c>
      <c r="P625" s="6">
        <v>2.55583273364</v>
      </c>
      <c r="Q625" s="6">
        <f t="shared" si="98"/>
        <v>0.70045892904857032</v>
      </c>
      <c r="S625" s="6">
        <f t="shared" si="99"/>
        <v>2.7059234524497655E-2</v>
      </c>
      <c r="T625" s="6">
        <f t="shared" si="100"/>
        <v>-3.2223582121900241E-2</v>
      </c>
      <c r="V625" s="6">
        <f t="shared" si="101"/>
        <v>-5.9282816646397896E-2</v>
      </c>
      <c r="X625" s="5">
        <f t="shared" si="102"/>
        <v>0</v>
      </c>
      <c r="Y625" s="5">
        <f t="shared" si="103"/>
        <v>0</v>
      </c>
    </row>
    <row r="626" spans="1:25" x14ac:dyDescent="0.2">
      <c r="A626" s="5" t="s">
        <v>1336</v>
      </c>
      <c r="B626" s="5" t="s">
        <v>76</v>
      </c>
      <c r="C626" s="5" t="s">
        <v>591</v>
      </c>
      <c r="D626" s="5">
        <v>205</v>
      </c>
      <c r="E626" s="6">
        <v>5.5747941148800004</v>
      </c>
      <c r="F626" s="6">
        <v>2.2455226796800001</v>
      </c>
      <c r="G626" s="6">
        <f t="shared" si="96"/>
        <v>0.74622883289999931</v>
      </c>
      <c r="I626" s="5">
        <v>16361</v>
      </c>
      <c r="J626" s="6">
        <v>4.7445205467099996</v>
      </c>
      <c r="K626" s="6">
        <v>2.2064862707300001</v>
      </c>
      <c r="L626" s="6">
        <f t="shared" si="97"/>
        <v>0.67619233173933591</v>
      </c>
      <c r="N626" s="5">
        <v>1340</v>
      </c>
      <c r="O626" s="6">
        <v>5.1929228396799996</v>
      </c>
      <c r="P626" s="6">
        <v>2.2729940066999998</v>
      </c>
      <c r="Q626" s="6">
        <f t="shared" si="98"/>
        <v>0.71541186957172542</v>
      </c>
      <c r="S626" s="6">
        <f t="shared" si="99"/>
        <v>2.7165107395782706E-2</v>
      </c>
      <c r="T626" s="6">
        <f t="shared" si="100"/>
        <v>-4.6523249697371871E-2</v>
      </c>
      <c r="V626" s="6">
        <f t="shared" si="101"/>
        <v>-7.3688357093154577E-2</v>
      </c>
      <c r="X626" s="5">
        <f t="shared" si="102"/>
        <v>0</v>
      </c>
      <c r="Y626" s="5">
        <f t="shared" si="103"/>
        <v>0</v>
      </c>
    </row>
    <row r="627" spans="1:25" x14ac:dyDescent="0.2">
      <c r="A627" s="5" t="s">
        <v>1280</v>
      </c>
      <c r="B627" s="5" t="s">
        <v>73</v>
      </c>
      <c r="C627" s="5" t="s">
        <v>634</v>
      </c>
      <c r="D627" s="5">
        <v>32</v>
      </c>
      <c r="E627" s="6">
        <v>5.5764824156600001</v>
      </c>
      <c r="F627" s="6">
        <v>1.74658032157</v>
      </c>
      <c r="G627" s="6">
        <f t="shared" si="96"/>
        <v>0.7463603370764299</v>
      </c>
      <c r="I627" s="5">
        <v>52946</v>
      </c>
      <c r="J627" s="6">
        <v>4.4906094006200004</v>
      </c>
      <c r="K627" s="6">
        <v>2.29447733699</v>
      </c>
      <c r="L627" s="6">
        <f t="shared" si="97"/>
        <v>0.65230528117433706</v>
      </c>
      <c r="N627" s="5">
        <v>328</v>
      </c>
      <c r="O627" s="6">
        <v>5.4598007192100004</v>
      </c>
      <c r="P627" s="6">
        <v>2.0457611731599998</v>
      </c>
      <c r="Q627" s="6">
        <f t="shared" si="98"/>
        <v>0.7371767913994467</v>
      </c>
      <c r="S627" s="6">
        <f t="shared" si="99"/>
        <v>2.7296611572213303E-2</v>
      </c>
      <c r="T627" s="6">
        <f t="shared" si="100"/>
        <v>-4.8645378434649444E-2</v>
      </c>
      <c r="V627" s="6">
        <f t="shared" si="101"/>
        <v>-7.5941990006862747E-2</v>
      </c>
      <c r="X627" s="5">
        <f t="shared" si="102"/>
        <v>0</v>
      </c>
      <c r="Y627" s="5">
        <f t="shared" si="103"/>
        <v>0</v>
      </c>
    </row>
    <row r="628" spans="1:25" x14ac:dyDescent="0.2">
      <c r="A628" s="5" t="s">
        <v>2137</v>
      </c>
      <c r="B628" s="5" t="s">
        <v>126</v>
      </c>
      <c r="C628" s="5" t="s">
        <v>84</v>
      </c>
      <c r="D628" s="5">
        <v>79</v>
      </c>
      <c r="E628" s="6">
        <v>5.5766961246799998</v>
      </c>
      <c r="F628" s="6">
        <v>3.4092995571200002</v>
      </c>
      <c r="G628" s="6">
        <f t="shared" si="96"/>
        <v>0.74637698034055311</v>
      </c>
      <c r="I628" s="5">
        <v>3429</v>
      </c>
      <c r="J628" s="6">
        <v>5.3922260548400001</v>
      </c>
      <c r="K628" s="6">
        <v>2.6670853000400001</v>
      </c>
      <c r="L628" s="6">
        <f t="shared" si="97"/>
        <v>0.73176809055837244</v>
      </c>
      <c r="N628" s="5">
        <v>4196</v>
      </c>
      <c r="O628" s="6">
        <v>5.01717129725</v>
      </c>
      <c r="P628" s="6">
        <v>2.55583273364</v>
      </c>
      <c r="Q628" s="6">
        <f t="shared" si="98"/>
        <v>0.70045892904857032</v>
      </c>
      <c r="S628" s="6">
        <f t="shared" si="99"/>
        <v>2.7313254836336509E-2</v>
      </c>
      <c r="T628" s="6">
        <f t="shared" si="100"/>
        <v>-5.9004314014904358E-3</v>
      </c>
      <c r="V628" s="6">
        <f t="shared" si="101"/>
        <v>-3.3213686237826945E-2</v>
      </c>
      <c r="X628" s="5">
        <f t="shared" si="102"/>
        <v>0</v>
      </c>
      <c r="Y628" s="5">
        <f t="shared" si="103"/>
        <v>0</v>
      </c>
    </row>
    <row r="629" spans="1:25" x14ac:dyDescent="0.2">
      <c r="A629" s="5" t="s">
        <v>2609</v>
      </c>
      <c r="B629" s="5" t="s">
        <v>179</v>
      </c>
      <c r="C629" s="5" t="s">
        <v>834</v>
      </c>
      <c r="D629" s="5">
        <v>12</v>
      </c>
      <c r="E629" s="6">
        <v>5.5800524289500002</v>
      </c>
      <c r="F629" s="6">
        <v>1.79050707906</v>
      </c>
      <c r="G629" s="6">
        <f t="shared" si="96"/>
        <v>0.74663827949254424</v>
      </c>
      <c r="I629" s="5">
        <v>3996</v>
      </c>
      <c r="J629" s="6">
        <v>5.65753047869</v>
      </c>
      <c r="K629" s="6">
        <v>2.61170958702</v>
      </c>
      <c r="L629" s="6">
        <f t="shared" si="97"/>
        <v>0.75262690229821605</v>
      </c>
      <c r="N629" s="5">
        <v>509</v>
      </c>
      <c r="O629" s="6">
        <v>5.1466298588699999</v>
      </c>
      <c r="P629" s="6">
        <v>2.87407558036</v>
      </c>
      <c r="Q629" s="6">
        <f t="shared" si="98"/>
        <v>0.71152293529297994</v>
      </c>
      <c r="S629" s="6">
        <f t="shared" si="99"/>
        <v>2.7574553988327644E-2</v>
      </c>
      <c r="T629" s="6">
        <f t="shared" si="100"/>
        <v>2.6022386582762791E-2</v>
      </c>
      <c r="V629" s="6">
        <f t="shared" si="101"/>
        <v>-1.5521674055648527E-3</v>
      </c>
      <c r="X629" s="5">
        <f t="shared" si="102"/>
        <v>0</v>
      </c>
      <c r="Y629" s="5">
        <f t="shared" si="103"/>
        <v>0</v>
      </c>
    </row>
    <row r="630" spans="1:25" x14ac:dyDescent="0.2">
      <c r="A630" s="5" t="s">
        <v>2047</v>
      </c>
      <c r="B630" s="5" t="s">
        <v>98</v>
      </c>
      <c r="C630" s="5" t="s">
        <v>68</v>
      </c>
      <c r="D630" s="5">
        <v>184</v>
      </c>
      <c r="E630" s="6">
        <v>5.5812005720900002</v>
      </c>
      <c r="F630" s="6">
        <v>2.49190006672</v>
      </c>
      <c r="G630" s="6">
        <f t="shared" si="96"/>
        <v>0.74672763007564624</v>
      </c>
      <c r="I630" s="5">
        <v>10250</v>
      </c>
      <c r="J630" s="6">
        <v>5.1714700978300003</v>
      </c>
      <c r="K630" s="6">
        <v>2.1304701096000001</v>
      </c>
      <c r="L630" s="6">
        <f t="shared" si="97"/>
        <v>0.71361401787532042</v>
      </c>
      <c r="N630" s="5">
        <v>3305</v>
      </c>
      <c r="O630" s="6">
        <v>5.1794478547100002</v>
      </c>
      <c r="P630" s="6">
        <v>2.3563983797599999</v>
      </c>
      <c r="Q630" s="6">
        <f t="shared" si="98"/>
        <v>0.7142834650669363</v>
      </c>
      <c r="S630" s="6">
        <f t="shared" si="99"/>
        <v>2.7663904571429643E-2</v>
      </c>
      <c r="T630" s="6">
        <f t="shared" si="100"/>
        <v>-1.0229968066176487E-2</v>
      </c>
      <c r="V630" s="6">
        <f t="shared" si="101"/>
        <v>-3.789387263760613E-2</v>
      </c>
      <c r="X630" s="5">
        <f t="shared" si="102"/>
        <v>0</v>
      </c>
      <c r="Y630" s="5">
        <f t="shared" si="103"/>
        <v>0</v>
      </c>
    </row>
    <row r="631" spans="1:25" x14ac:dyDescent="0.2">
      <c r="A631" s="5" t="s">
        <v>2195</v>
      </c>
      <c r="B631" s="5" t="s">
        <v>182</v>
      </c>
      <c r="C631" s="5" t="s">
        <v>247</v>
      </c>
      <c r="D631" s="5">
        <v>15</v>
      </c>
      <c r="E631" s="6">
        <v>5.5814515260400004</v>
      </c>
      <c r="F631" s="6">
        <v>2.0216737875600002</v>
      </c>
      <c r="G631" s="6">
        <f t="shared" si="96"/>
        <v>0.74674715731966623</v>
      </c>
      <c r="I631" s="5">
        <v>3249</v>
      </c>
      <c r="J631" s="6">
        <v>5.8772257438700004</v>
      </c>
      <c r="K631" s="6">
        <v>2.5509635804299999</v>
      </c>
      <c r="L631" s="6">
        <f t="shared" si="97"/>
        <v>0.76917237225841761</v>
      </c>
      <c r="N631" s="5">
        <v>1318</v>
      </c>
      <c r="O631" s="6">
        <v>5.3326744910999997</v>
      </c>
      <c r="P631" s="6">
        <v>2.8226523980199998</v>
      </c>
      <c r="Q631" s="6">
        <f t="shared" si="98"/>
        <v>0.72694507495729299</v>
      </c>
      <c r="S631" s="6">
        <f t="shared" si="99"/>
        <v>2.7683431815449633E-2</v>
      </c>
      <c r="T631" s="6">
        <f t="shared" si="100"/>
        <v>5.7989996207277406E-2</v>
      </c>
      <c r="V631" s="6">
        <f t="shared" si="101"/>
        <v>3.0306564391827773E-2</v>
      </c>
      <c r="X631" s="5">
        <f t="shared" si="102"/>
        <v>0</v>
      </c>
      <c r="Y631" s="5">
        <f t="shared" si="103"/>
        <v>0</v>
      </c>
    </row>
    <row r="632" spans="1:25" x14ac:dyDescent="0.2">
      <c r="A632" s="5" t="s">
        <v>2478</v>
      </c>
      <c r="B632" s="5" t="s">
        <v>80</v>
      </c>
      <c r="C632" s="5" t="s">
        <v>172</v>
      </c>
      <c r="D632" s="5">
        <v>21</v>
      </c>
      <c r="E632" s="6">
        <v>5.5818857307199998</v>
      </c>
      <c r="F632" s="6">
        <v>6.4502559140600004</v>
      </c>
      <c r="G632" s="6">
        <f t="shared" si="96"/>
        <v>0.74678094160698072</v>
      </c>
      <c r="I632" s="5">
        <v>15845</v>
      </c>
      <c r="J632" s="6">
        <v>4.9936735699700003</v>
      </c>
      <c r="K632" s="6">
        <v>2.4169518162000001</v>
      </c>
      <c r="L632" s="6">
        <f t="shared" si="97"/>
        <v>0.69842014967047295</v>
      </c>
      <c r="N632" s="5">
        <v>344</v>
      </c>
      <c r="O632" s="6">
        <v>6.0011692565799999</v>
      </c>
      <c r="P632" s="6">
        <v>4.3087281173300003</v>
      </c>
      <c r="Q632" s="6">
        <f t="shared" si="98"/>
        <v>0.7782358757516179</v>
      </c>
      <c r="S632" s="6">
        <f t="shared" si="99"/>
        <v>2.771721610276412E-2</v>
      </c>
      <c r="T632" s="6">
        <f t="shared" si="100"/>
        <v>3.8528574413657646E-2</v>
      </c>
      <c r="V632" s="6">
        <f t="shared" si="101"/>
        <v>1.0811358310893526E-2</v>
      </c>
      <c r="X632" s="5">
        <f t="shared" si="102"/>
        <v>0</v>
      </c>
      <c r="Y632" s="5">
        <f t="shared" si="103"/>
        <v>0</v>
      </c>
    </row>
    <row r="633" spans="1:25" x14ac:dyDescent="0.2">
      <c r="A633" s="5" t="s">
        <v>1641</v>
      </c>
      <c r="B633" s="5" t="s">
        <v>98</v>
      </c>
      <c r="C633" s="5" t="s">
        <v>66</v>
      </c>
      <c r="D633" s="5">
        <v>665</v>
      </c>
      <c r="E633" s="6">
        <v>5.5840295650399998</v>
      </c>
      <c r="F633" s="6">
        <v>2.1441849146099998</v>
      </c>
      <c r="G633" s="6">
        <f t="shared" si="96"/>
        <v>0.74694770902408358</v>
      </c>
      <c r="I633" s="5">
        <v>10250</v>
      </c>
      <c r="J633" s="6">
        <v>5.1714700978300003</v>
      </c>
      <c r="K633" s="6">
        <v>2.1304701096000001</v>
      </c>
      <c r="L633" s="6">
        <f t="shared" si="97"/>
        <v>0.71361401787532042</v>
      </c>
      <c r="N633" s="5">
        <v>13302</v>
      </c>
      <c r="O633" s="6">
        <v>4.9340107270500004</v>
      </c>
      <c r="P633" s="6">
        <v>2.2233055418499998</v>
      </c>
      <c r="Q633" s="6">
        <f t="shared" si="98"/>
        <v>0.69320008935589761</v>
      </c>
      <c r="S633" s="6">
        <f t="shared" si="99"/>
        <v>2.7883983519866984E-2</v>
      </c>
      <c r="T633" s="6">
        <f t="shared" si="100"/>
        <v>-3.1313343777215175E-2</v>
      </c>
      <c r="V633" s="6">
        <f t="shared" si="101"/>
        <v>-5.9197327297082158E-2</v>
      </c>
      <c r="X633" s="5">
        <f t="shared" si="102"/>
        <v>0</v>
      </c>
      <c r="Y633" s="5">
        <f t="shared" si="103"/>
        <v>0</v>
      </c>
    </row>
    <row r="634" spans="1:25" x14ac:dyDescent="0.2">
      <c r="A634" s="5" t="s">
        <v>1557</v>
      </c>
      <c r="B634" s="5" t="s">
        <v>591</v>
      </c>
      <c r="C634" s="5" t="s">
        <v>43</v>
      </c>
      <c r="D634" s="5">
        <v>130</v>
      </c>
      <c r="E634" s="6">
        <v>5.5895735652800003</v>
      </c>
      <c r="F634" s="6">
        <v>2.9725708583400001</v>
      </c>
      <c r="G634" s="6">
        <f t="shared" si="96"/>
        <v>0.74737867634615551</v>
      </c>
      <c r="I634" s="5">
        <v>1340</v>
      </c>
      <c r="J634" s="6">
        <v>5.1929228396799996</v>
      </c>
      <c r="K634" s="6">
        <v>2.2729940066999998</v>
      </c>
      <c r="L634" s="6">
        <f t="shared" si="97"/>
        <v>0.71541186957172542</v>
      </c>
      <c r="N634" s="5">
        <v>10642</v>
      </c>
      <c r="O634" s="6">
        <v>4.8755316934600001</v>
      </c>
      <c r="P634" s="6">
        <v>2.4898385973699999</v>
      </c>
      <c r="Q634" s="6">
        <f t="shared" si="98"/>
        <v>0.68802198392059388</v>
      </c>
      <c r="S634" s="6">
        <f t="shared" si="99"/>
        <v>2.8314950841938913E-2</v>
      </c>
      <c r="T634" s="6">
        <f t="shared" si="100"/>
        <v>-3.4693597516113894E-2</v>
      </c>
      <c r="V634" s="6">
        <f t="shared" si="101"/>
        <v>-6.3008548358052807E-2</v>
      </c>
      <c r="X634" s="5">
        <f t="shared" si="102"/>
        <v>0</v>
      </c>
      <c r="Y634" s="5">
        <f t="shared" si="103"/>
        <v>0</v>
      </c>
    </row>
    <row r="635" spans="1:25" x14ac:dyDescent="0.2">
      <c r="A635" s="5" t="s">
        <v>2420</v>
      </c>
      <c r="B635" s="5" t="s">
        <v>73</v>
      </c>
      <c r="C635" s="5" t="s">
        <v>1637</v>
      </c>
      <c r="D635" s="5">
        <v>46</v>
      </c>
      <c r="E635" s="6">
        <v>5.5939220108500001</v>
      </c>
      <c r="F635" s="6">
        <v>1.9324028313199999</v>
      </c>
      <c r="G635" s="6">
        <f t="shared" si="96"/>
        <v>0.74771640724580557</v>
      </c>
      <c r="I635" s="5">
        <v>52946</v>
      </c>
      <c r="J635" s="6">
        <v>4.4906094006200004</v>
      </c>
      <c r="K635" s="6">
        <v>2.29447733699</v>
      </c>
      <c r="L635" s="6">
        <f t="shared" si="97"/>
        <v>0.65230528117433706</v>
      </c>
      <c r="N635" s="5">
        <v>145</v>
      </c>
      <c r="O635" s="6">
        <v>6.29853310862</v>
      </c>
      <c r="P635" s="6">
        <v>2.1962398025900001</v>
      </c>
      <c r="Q635" s="6">
        <f t="shared" si="98"/>
        <v>0.79923941659481601</v>
      </c>
      <c r="S635" s="6">
        <f t="shared" si="99"/>
        <v>2.865268174158897E-2</v>
      </c>
      <c r="T635" s="6">
        <f t="shared" si="100"/>
        <v>1.341724676071987E-2</v>
      </c>
      <c r="V635" s="6">
        <f t="shared" si="101"/>
        <v>-1.52354349808691E-2</v>
      </c>
      <c r="X635" s="5">
        <f t="shared" si="102"/>
        <v>0</v>
      </c>
      <c r="Y635" s="5">
        <f t="shared" si="103"/>
        <v>0</v>
      </c>
    </row>
    <row r="636" spans="1:25" x14ac:dyDescent="0.2">
      <c r="A636" s="5" t="s">
        <v>2092</v>
      </c>
      <c r="B636" s="5" t="s">
        <v>57</v>
      </c>
      <c r="C636" s="5" t="s">
        <v>43</v>
      </c>
      <c r="D636" s="5">
        <v>371</v>
      </c>
      <c r="E636" s="6">
        <v>5.5968130743</v>
      </c>
      <c r="F636" s="6">
        <v>3.1096903551400001</v>
      </c>
      <c r="G636" s="6">
        <f t="shared" si="96"/>
        <v>0.74794080232290228</v>
      </c>
      <c r="I636" s="5">
        <v>6118</v>
      </c>
      <c r="J636" s="6">
        <v>5.5377648610300003</v>
      </c>
      <c r="K636" s="6">
        <v>2.4419959442799999</v>
      </c>
      <c r="L636" s="6">
        <f t="shared" si="97"/>
        <v>0.74333451122805172</v>
      </c>
      <c r="N636" s="5">
        <v>10642</v>
      </c>
      <c r="O636" s="6">
        <v>4.8755316934600001</v>
      </c>
      <c r="P636" s="6">
        <v>2.4898385973699999</v>
      </c>
      <c r="Q636" s="6">
        <f t="shared" si="98"/>
        <v>0.68802198392059388</v>
      </c>
      <c r="S636" s="6">
        <f t="shared" si="99"/>
        <v>2.8877076818685676E-2</v>
      </c>
      <c r="T636" s="6">
        <f t="shared" si="100"/>
        <v>-6.7709558597875974E-3</v>
      </c>
      <c r="V636" s="6">
        <f t="shared" si="101"/>
        <v>-3.5648032678473274E-2</v>
      </c>
      <c r="X636" s="5">
        <f t="shared" si="102"/>
        <v>0</v>
      </c>
      <c r="Y636" s="5">
        <f t="shared" si="103"/>
        <v>0</v>
      </c>
    </row>
    <row r="637" spans="1:25" x14ac:dyDescent="0.2">
      <c r="A637" s="5" t="s">
        <v>1669</v>
      </c>
      <c r="B637" s="5" t="s">
        <v>48</v>
      </c>
      <c r="C637" s="5" t="s">
        <v>10</v>
      </c>
      <c r="D637" s="5">
        <v>19</v>
      </c>
      <c r="E637" s="6">
        <v>5.5970060585899999</v>
      </c>
      <c r="F637" s="6">
        <v>2.0584221024699998</v>
      </c>
      <c r="G637" s="6">
        <f t="shared" si="96"/>
        <v>0.74795577701764304</v>
      </c>
      <c r="I637" s="5">
        <v>5949</v>
      </c>
      <c r="J637" s="6">
        <v>5.5424159808000004</v>
      </c>
      <c r="K637" s="6">
        <v>2.70526506702</v>
      </c>
      <c r="L637" s="6">
        <f t="shared" si="97"/>
        <v>0.74369911823190116</v>
      </c>
      <c r="N637" s="5">
        <v>679</v>
      </c>
      <c r="O637" s="6">
        <v>6.0477002656799996</v>
      </c>
      <c r="P637" s="6">
        <v>2.9538762917899999</v>
      </c>
      <c r="Q637" s="6">
        <f t="shared" si="98"/>
        <v>0.78159025865271414</v>
      </c>
      <c r="S637" s="6">
        <f t="shared" si="99"/>
        <v>2.8892051513426442E-2</v>
      </c>
      <c r="T637" s="6">
        <f t="shared" si="100"/>
        <v>8.71619258761821E-2</v>
      </c>
      <c r="V637" s="6">
        <f t="shared" si="101"/>
        <v>5.8269874362755658E-2</v>
      </c>
      <c r="X637" s="5">
        <f t="shared" si="102"/>
        <v>0</v>
      </c>
      <c r="Y637" s="5">
        <f t="shared" si="103"/>
        <v>0</v>
      </c>
    </row>
    <row r="638" spans="1:25" x14ac:dyDescent="0.2">
      <c r="A638" s="5" t="s">
        <v>1714</v>
      </c>
      <c r="B638" s="5" t="s">
        <v>66</v>
      </c>
      <c r="C638" s="5" t="s">
        <v>22</v>
      </c>
      <c r="D638" s="5">
        <v>22</v>
      </c>
      <c r="E638" s="6">
        <v>5.5976684608299996</v>
      </c>
      <c r="F638" s="6">
        <v>2.09026965858</v>
      </c>
      <c r="G638" s="6">
        <f t="shared" si="96"/>
        <v>0.748007172462409</v>
      </c>
      <c r="I638" s="5">
        <v>13302</v>
      </c>
      <c r="J638" s="6">
        <v>4.9340107270500004</v>
      </c>
      <c r="K638" s="6">
        <v>2.2233055418499998</v>
      </c>
      <c r="L638" s="6">
        <f t="shared" si="97"/>
        <v>0.69320008935589761</v>
      </c>
      <c r="N638" s="5">
        <v>453</v>
      </c>
      <c r="O638" s="6">
        <v>6.7591901927400002</v>
      </c>
      <c r="P638" s="6">
        <v>1.0020212418500001</v>
      </c>
      <c r="Q638" s="6">
        <f t="shared" si="98"/>
        <v>0.8298946669635936</v>
      </c>
      <c r="S638" s="6">
        <f t="shared" si="99"/>
        <v>2.8943446958192398E-2</v>
      </c>
      <c r="T638" s="6">
        <f t="shared" si="100"/>
        <v>8.4967305311058006E-2</v>
      </c>
      <c r="V638" s="6">
        <f t="shared" si="101"/>
        <v>5.6023858352865608E-2</v>
      </c>
      <c r="X638" s="5">
        <f t="shared" si="102"/>
        <v>0</v>
      </c>
      <c r="Y638" s="5">
        <f t="shared" si="103"/>
        <v>0</v>
      </c>
    </row>
    <row r="639" spans="1:25" x14ac:dyDescent="0.2">
      <c r="A639" s="5" t="s">
        <v>1725</v>
      </c>
      <c r="B639" s="5" t="s">
        <v>351</v>
      </c>
      <c r="C639" s="5" t="s">
        <v>43</v>
      </c>
      <c r="D639" s="5">
        <v>108</v>
      </c>
      <c r="E639" s="6">
        <v>5.6021583932399999</v>
      </c>
      <c r="F639" s="6">
        <v>3.0286157615299998</v>
      </c>
      <c r="G639" s="6">
        <f t="shared" si="96"/>
        <v>0.74835538373382438</v>
      </c>
      <c r="I639" s="5">
        <v>1839</v>
      </c>
      <c r="J639" s="6">
        <v>5.2937267863299997</v>
      </c>
      <c r="K639" s="6">
        <v>2.3103624733000001</v>
      </c>
      <c r="L639" s="6">
        <f t="shared" si="97"/>
        <v>0.72376152324202836</v>
      </c>
      <c r="N639" s="5">
        <v>10642</v>
      </c>
      <c r="O639" s="6">
        <v>4.8755316934600001</v>
      </c>
      <c r="P639" s="6">
        <v>2.4898385973699999</v>
      </c>
      <c r="Q639" s="6">
        <f t="shared" si="98"/>
        <v>0.68802198392059388</v>
      </c>
      <c r="S639" s="6">
        <f t="shared" si="99"/>
        <v>2.9291658229607775E-2</v>
      </c>
      <c r="T639" s="6">
        <f t="shared" si="100"/>
        <v>-2.6343943845810958E-2</v>
      </c>
      <c r="V639" s="6">
        <f t="shared" si="101"/>
        <v>-5.5635602075418733E-2</v>
      </c>
      <c r="X639" s="5">
        <f t="shared" si="102"/>
        <v>0</v>
      </c>
      <c r="Y639" s="5">
        <f t="shared" si="103"/>
        <v>0</v>
      </c>
    </row>
    <row r="640" spans="1:25" x14ac:dyDescent="0.2">
      <c r="A640" s="5" t="s">
        <v>1696</v>
      </c>
      <c r="B640" s="5" t="s">
        <v>28</v>
      </c>
      <c r="C640" s="5" t="s">
        <v>251</v>
      </c>
      <c r="D640" s="5">
        <v>17</v>
      </c>
      <c r="E640" s="6">
        <v>5.60241601259</v>
      </c>
      <c r="F640" s="6">
        <v>2.1981794853099998</v>
      </c>
      <c r="G640" s="6">
        <f t="shared" si="96"/>
        <v>0.74837535462394544</v>
      </c>
      <c r="I640" s="5">
        <v>3704</v>
      </c>
      <c r="J640" s="6">
        <v>5.6849575941500001</v>
      </c>
      <c r="K640" s="6">
        <v>2.5669844665000001</v>
      </c>
      <c r="L640" s="6">
        <f t="shared" si="97"/>
        <v>0.75472722949950677</v>
      </c>
      <c r="N640" s="5">
        <v>1132</v>
      </c>
      <c r="O640" s="6">
        <v>4.5270863016199998</v>
      </c>
      <c r="P640" s="6">
        <v>2.3839835205900002</v>
      </c>
      <c r="Q640" s="6">
        <f t="shared" si="98"/>
        <v>0.65581877370004393</v>
      </c>
      <c r="S640" s="6">
        <f t="shared" si="99"/>
        <v>2.9311629119728844E-2</v>
      </c>
      <c r="T640" s="6">
        <f t="shared" si="100"/>
        <v>-2.7581447808882498E-2</v>
      </c>
      <c r="V640" s="6">
        <f t="shared" si="101"/>
        <v>-5.6893076928611341E-2</v>
      </c>
      <c r="X640" s="5">
        <f t="shared" si="102"/>
        <v>0</v>
      </c>
      <c r="Y640" s="5">
        <f t="shared" si="103"/>
        <v>0</v>
      </c>
    </row>
    <row r="641" spans="1:25" x14ac:dyDescent="0.2">
      <c r="A641" s="5" t="s">
        <v>788</v>
      </c>
      <c r="B641" s="5" t="s">
        <v>80</v>
      </c>
      <c r="C641" s="5" t="s">
        <v>217</v>
      </c>
      <c r="D641" s="5">
        <v>59</v>
      </c>
      <c r="E641" s="6">
        <v>5.6031099512799996</v>
      </c>
      <c r="F641" s="6">
        <v>3.3557114291699999</v>
      </c>
      <c r="G641" s="6">
        <f t="shared" si="96"/>
        <v>0.74842914482445955</v>
      </c>
      <c r="I641" s="5">
        <v>15845</v>
      </c>
      <c r="J641" s="6">
        <v>4.9936735699700003</v>
      </c>
      <c r="K641" s="6">
        <v>2.4169518162000001</v>
      </c>
      <c r="L641" s="6">
        <f t="shared" si="97"/>
        <v>0.69842014967047295</v>
      </c>
      <c r="N641" s="5">
        <v>958</v>
      </c>
      <c r="O641" s="6">
        <v>4.5390276998800001</v>
      </c>
      <c r="P641" s="6">
        <v>2.3230520966200001</v>
      </c>
      <c r="Q641" s="6">
        <f t="shared" si="98"/>
        <v>0.65696283307735592</v>
      </c>
      <c r="S641" s="6">
        <f t="shared" si="99"/>
        <v>2.9365419320242947E-2</v>
      </c>
      <c r="T641" s="6">
        <f t="shared" si="100"/>
        <v>-8.2744468260604331E-2</v>
      </c>
      <c r="V641" s="6">
        <f t="shared" si="101"/>
        <v>-0.11210988758084728</v>
      </c>
      <c r="X641" s="5">
        <f t="shared" si="102"/>
        <v>0</v>
      </c>
      <c r="Y641" s="5">
        <f t="shared" si="103"/>
        <v>0</v>
      </c>
    </row>
    <row r="642" spans="1:25" x14ac:dyDescent="0.2">
      <c r="A642" s="5" t="s">
        <v>2219</v>
      </c>
      <c r="B642" s="5" t="s">
        <v>271</v>
      </c>
      <c r="C642" s="5" t="s">
        <v>88</v>
      </c>
      <c r="D642" s="5">
        <v>26</v>
      </c>
      <c r="E642" s="6">
        <v>5.6055511930900002</v>
      </c>
      <c r="F642" s="6">
        <v>2.1019474843200001</v>
      </c>
      <c r="G642" s="6">
        <f t="shared" si="96"/>
        <v>0.74861832314829035</v>
      </c>
      <c r="I642" s="5">
        <v>938</v>
      </c>
      <c r="J642" s="6">
        <v>5.0223740369999996</v>
      </c>
      <c r="K642" s="6">
        <v>2.4546856775800001</v>
      </c>
      <c r="L642" s="6">
        <f t="shared" si="97"/>
        <v>0.7009090532905049</v>
      </c>
      <c r="N642" s="5">
        <v>6952</v>
      </c>
      <c r="O642" s="6">
        <v>5.4702460031699998</v>
      </c>
      <c r="P642" s="6">
        <v>2.3721878427099998</v>
      </c>
      <c r="Q642" s="6">
        <f t="shared" si="98"/>
        <v>0.73800685748826012</v>
      </c>
      <c r="S642" s="6">
        <f t="shared" si="99"/>
        <v>2.9554597644073755E-2</v>
      </c>
      <c r="T642" s="6">
        <f t="shared" si="100"/>
        <v>7.8845977033181747E-4</v>
      </c>
      <c r="V642" s="6">
        <f t="shared" si="101"/>
        <v>-2.8766137873741937E-2</v>
      </c>
      <c r="X642" s="5">
        <f t="shared" si="102"/>
        <v>0</v>
      </c>
      <c r="Y642" s="5">
        <f t="shared" si="103"/>
        <v>0</v>
      </c>
    </row>
    <row r="643" spans="1:25" x14ac:dyDescent="0.2">
      <c r="A643" s="5" t="s">
        <v>1132</v>
      </c>
      <c r="B643" s="5" t="s">
        <v>308</v>
      </c>
      <c r="C643" s="5" t="s">
        <v>66</v>
      </c>
      <c r="D643" s="5">
        <v>28</v>
      </c>
      <c r="E643" s="6">
        <v>5.60571158696</v>
      </c>
      <c r="F643" s="6">
        <v>2.6621221323699999</v>
      </c>
      <c r="G643" s="6">
        <f t="shared" si="96"/>
        <v>0.74863074961157872</v>
      </c>
      <c r="I643" s="5">
        <v>1133</v>
      </c>
      <c r="J643" s="6">
        <v>4.8984017701499996</v>
      </c>
      <c r="K643" s="6">
        <v>2.50135432629</v>
      </c>
      <c r="L643" s="6">
        <f t="shared" si="97"/>
        <v>0.69005440336999202</v>
      </c>
      <c r="N643" s="5">
        <v>13302</v>
      </c>
      <c r="O643" s="6">
        <v>4.9340107270500004</v>
      </c>
      <c r="P643" s="6">
        <v>2.2233055418499998</v>
      </c>
      <c r="Q643" s="6">
        <f t="shared" si="98"/>
        <v>0.69320008935589761</v>
      </c>
      <c r="S643" s="6">
        <f t="shared" si="99"/>
        <v>2.9567024107362117E-2</v>
      </c>
      <c r="T643" s="6">
        <f t="shared" si="100"/>
        <v>-5.4872958282543571E-2</v>
      </c>
      <c r="V643" s="6">
        <f t="shared" si="101"/>
        <v>-8.4439982389905688E-2</v>
      </c>
      <c r="X643" s="5">
        <f t="shared" si="102"/>
        <v>0</v>
      </c>
      <c r="Y643" s="5">
        <f t="shared" si="103"/>
        <v>0</v>
      </c>
    </row>
    <row r="644" spans="1:25" x14ac:dyDescent="0.2">
      <c r="A644" s="5" t="s">
        <v>2040</v>
      </c>
      <c r="B644" s="5" t="s">
        <v>128</v>
      </c>
      <c r="C644" s="5" t="s">
        <v>66</v>
      </c>
      <c r="D644" s="5">
        <v>284</v>
      </c>
      <c r="E644" s="6">
        <v>5.6070658064899996</v>
      </c>
      <c r="F644" s="6">
        <v>2.3785662635799998</v>
      </c>
      <c r="G644" s="6">
        <f t="shared" si="96"/>
        <v>0.74873565316069723</v>
      </c>
      <c r="I644" s="5">
        <v>4155</v>
      </c>
      <c r="J644" s="6">
        <v>5.4431536635300004</v>
      </c>
      <c r="K644" s="6">
        <v>2.3129342783800002</v>
      </c>
      <c r="L644" s="6">
        <f t="shared" si="97"/>
        <v>0.73585059488682425</v>
      </c>
      <c r="N644" s="5">
        <v>13302</v>
      </c>
      <c r="O644" s="6">
        <v>4.9340107270500004</v>
      </c>
      <c r="P644" s="6">
        <v>2.2233055418499998</v>
      </c>
      <c r="Q644" s="6">
        <f t="shared" si="98"/>
        <v>0.69320008935589761</v>
      </c>
      <c r="S644" s="6">
        <f t="shared" si="99"/>
        <v>2.9671927656480634E-2</v>
      </c>
      <c r="T644" s="6">
        <f t="shared" si="100"/>
        <v>-9.0767667657113416E-3</v>
      </c>
      <c r="V644" s="6">
        <f t="shared" si="101"/>
        <v>-3.8748694422191976E-2</v>
      </c>
      <c r="X644" s="5">
        <f t="shared" si="102"/>
        <v>0</v>
      </c>
      <c r="Y644" s="5">
        <f t="shared" si="103"/>
        <v>0</v>
      </c>
    </row>
    <row r="645" spans="1:25" x14ac:dyDescent="0.2">
      <c r="A645" s="5" t="s">
        <v>1909</v>
      </c>
      <c r="B645" s="5" t="s">
        <v>80</v>
      </c>
      <c r="C645" s="5" t="s">
        <v>318</v>
      </c>
      <c r="D645" s="5">
        <v>45</v>
      </c>
      <c r="E645" s="6">
        <v>5.6089597425999997</v>
      </c>
      <c r="F645" s="6">
        <v>1.4940418823799999</v>
      </c>
      <c r="G645" s="6">
        <f t="shared" si="96"/>
        <v>0.74888232294240697</v>
      </c>
      <c r="I645" s="5">
        <v>15845</v>
      </c>
      <c r="J645" s="6">
        <v>4.9936735699700003</v>
      </c>
      <c r="K645" s="6">
        <v>2.4169518162000001</v>
      </c>
      <c r="L645" s="6">
        <f t="shared" si="97"/>
        <v>0.69842014967047295</v>
      </c>
      <c r="N645" s="5">
        <v>811</v>
      </c>
      <c r="O645" s="6">
        <v>5.2956247765300004</v>
      </c>
      <c r="P645" s="6">
        <v>1.93797571135</v>
      </c>
      <c r="Q645" s="6">
        <f t="shared" si="98"/>
        <v>0.72391720542417148</v>
      </c>
      <c r="S645" s="6">
        <f t="shared" si="99"/>
        <v>2.9818597438190375E-2</v>
      </c>
      <c r="T645" s="6">
        <f t="shared" si="100"/>
        <v>-1.5790095913788771E-2</v>
      </c>
      <c r="V645" s="6">
        <f t="shared" si="101"/>
        <v>-4.5608693351979146E-2</v>
      </c>
      <c r="X645" s="5">
        <f t="shared" si="102"/>
        <v>0</v>
      </c>
      <c r="Y645" s="5">
        <f t="shared" si="103"/>
        <v>0</v>
      </c>
    </row>
    <row r="646" spans="1:25" x14ac:dyDescent="0.2">
      <c r="A646" s="5" t="s">
        <v>1293</v>
      </c>
      <c r="B646" s="5" t="s">
        <v>73</v>
      </c>
      <c r="C646" s="5" t="s">
        <v>91</v>
      </c>
      <c r="D646" s="5">
        <v>203</v>
      </c>
      <c r="E646" s="6">
        <v>5.6093315838700004</v>
      </c>
      <c r="F646" s="6">
        <v>2.5591086734899999</v>
      </c>
      <c r="G646" s="6">
        <f t="shared" si="96"/>
        <v>0.74891111317561898</v>
      </c>
      <c r="I646" s="5">
        <v>52946</v>
      </c>
      <c r="J646" s="6">
        <v>4.4906094006200004</v>
      </c>
      <c r="K646" s="6">
        <v>2.29447733699</v>
      </c>
      <c r="L646" s="6">
        <f t="shared" si="97"/>
        <v>0.65230528117433706</v>
      </c>
      <c r="N646" s="5">
        <v>1457</v>
      </c>
      <c r="O646" s="6">
        <v>5.499593774</v>
      </c>
      <c r="P646" s="6">
        <v>2.0971104508399998</v>
      </c>
      <c r="Q646" s="6">
        <f t="shared" si="98"/>
        <v>0.74033061163502278</v>
      </c>
      <c r="S646" s="6">
        <f t="shared" si="99"/>
        <v>2.9847387671402381E-2</v>
      </c>
      <c r="T646" s="6">
        <f t="shared" si="100"/>
        <v>-4.5491558199073356E-2</v>
      </c>
      <c r="V646" s="6">
        <f t="shared" si="101"/>
        <v>-7.5338945870475738E-2</v>
      </c>
      <c r="X646" s="5">
        <f t="shared" si="102"/>
        <v>0</v>
      </c>
      <c r="Y646" s="5">
        <f t="shared" si="103"/>
        <v>0</v>
      </c>
    </row>
    <row r="647" spans="1:25" x14ac:dyDescent="0.2">
      <c r="A647" s="5" t="s">
        <v>2112</v>
      </c>
      <c r="B647" s="5" t="s">
        <v>66</v>
      </c>
      <c r="C647" s="5" t="s">
        <v>91</v>
      </c>
      <c r="D647" s="5">
        <v>44</v>
      </c>
      <c r="E647" s="6">
        <v>5.6111115252300001</v>
      </c>
      <c r="F647" s="6">
        <v>2.0750100692400002</v>
      </c>
      <c r="G647" s="6">
        <f t="shared" si="96"/>
        <v>0.74904890073173003</v>
      </c>
      <c r="I647" s="5">
        <v>13302</v>
      </c>
      <c r="J647" s="6">
        <v>4.9340107270500004</v>
      </c>
      <c r="K647" s="6">
        <v>2.2233055418499998</v>
      </c>
      <c r="L647" s="6">
        <f t="shared" si="97"/>
        <v>0.69320008935589761</v>
      </c>
      <c r="N647" s="5">
        <v>1457</v>
      </c>
      <c r="O647" s="6">
        <v>5.499593774</v>
      </c>
      <c r="P647" s="6">
        <v>2.0971104508399998</v>
      </c>
      <c r="Q647" s="6">
        <f t="shared" si="98"/>
        <v>0.74033061163502278</v>
      </c>
      <c r="S647" s="6">
        <f t="shared" si="99"/>
        <v>2.9985175227513428E-2</v>
      </c>
      <c r="T647" s="6">
        <f t="shared" si="100"/>
        <v>-4.5967500175128073E-3</v>
      </c>
      <c r="V647" s="6">
        <f t="shared" si="101"/>
        <v>-3.4581925245026235E-2</v>
      </c>
      <c r="X647" s="5">
        <f t="shared" si="102"/>
        <v>0</v>
      </c>
      <c r="Y647" s="5">
        <f t="shared" si="103"/>
        <v>0</v>
      </c>
    </row>
    <row r="648" spans="1:25" x14ac:dyDescent="0.2">
      <c r="A648" s="5" t="s">
        <v>621</v>
      </c>
      <c r="B648" s="5" t="s">
        <v>86</v>
      </c>
      <c r="C648" s="5" t="s">
        <v>585</v>
      </c>
      <c r="D648" s="5">
        <v>13</v>
      </c>
      <c r="E648" s="6">
        <v>5.6116575342899999</v>
      </c>
      <c r="F648" s="6">
        <v>2.4897125093699999</v>
      </c>
      <c r="G648" s="6">
        <f t="shared" si="96"/>
        <v>0.74909115923687375</v>
      </c>
      <c r="I648" s="5">
        <v>2283</v>
      </c>
      <c r="J648" s="6">
        <v>4.9442314355299999</v>
      </c>
      <c r="K648" s="6">
        <v>1.9905038854499999</v>
      </c>
      <c r="L648" s="6">
        <f t="shared" si="97"/>
        <v>0.69409879153487242</v>
      </c>
      <c r="N648" s="5">
        <v>1048</v>
      </c>
      <c r="O648" s="6">
        <v>4.40903689677</v>
      </c>
      <c r="P648" s="6">
        <v>2.3222194213599998</v>
      </c>
      <c r="Q648" s="6">
        <f t="shared" si="98"/>
        <v>0.64434373320975702</v>
      </c>
      <c r="S648" s="6">
        <f t="shared" si="99"/>
        <v>3.0027433732657149E-2</v>
      </c>
      <c r="T648" s="6">
        <f t="shared" si="100"/>
        <v>-9.9684926263803764E-2</v>
      </c>
      <c r="V648" s="6">
        <f t="shared" si="101"/>
        <v>-0.12971235999646091</v>
      </c>
      <c r="X648" s="5">
        <f t="shared" si="102"/>
        <v>0</v>
      </c>
      <c r="Y648" s="5">
        <f t="shared" si="103"/>
        <v>0</v>
      </c>
    </row>
    <row r="649" spans="1:25" x14ac:dyDescent="0.2">
      <c r="A649" s="5" t="s">
        <v>2529</v>
      </c>
      <c r="B649" s="5" t="s">
        <v>32</v>
      </c>
      <c r="C649" s="5" t="s">
        <v>108</v>
      </c>
      <c r="D649" s="5">
        <v>35</v>
      </c>
      <c r="E649" s="6">
        <v>5.6117584761400003</v>
      </c>
      <c r="F649" s="6">
        <v>2.3056022447900002</v>
      </c>
      <c r="G649" s="6">
        <f t="shared" si="96"/>
        <v>0.7490989712057804</v>
      </c>
      <c r="I649" s="5">
        <v>8652</v>
      </c>
      <c r="J649" s="6">
        <v>5.5516670252200004</v>
      </c>
      <c r="K649" s="6">
        <v>2.3877594704699998</v>
      </c>
      <c r="L649" s="6">
        <f t="shared" si="97"/>
        <v>0.74442341035635862</v>
      </c>
      <c r="N649" s="5">
        <v>788</v>
      </c>
      <c r="O649" s="6">
        <v>5.2025044730900003</v>
      </c>
      <c r="P649" s="6">
        <v>2.37876556893</v>
      </c>
      <c r="Q649" s="6">
        <f t="shared" si="98"/>
        <v>0.71621246228827173</v>
      </c>
      <c r="S649" s="6">
        <f t="shared" si="99"/>
        <v>3.0035245701563795E-2</v>
      </c>
      <c r="T649" s="6">
        <f t="shared" si="100"/>
        <v>2.2508421636197151E-2</v>
      </c>
      <c r="V649" s="6">
        <f t="shared" si="101"/>
        <v>-7.5268240653666441E-3</v>
      </c>
      <c r="X649" s="5">
        <f t="shared" si="102"/>
        <v>0</v>
      </c>
      <c r="Y649" s="5">
        <f t="shared" si="103"/>
        <v>0</v>
      </c>
    </row>
    <row r="650" spans="1:25" x14ac:dyDescent="0.2">
      <c r="A650" s="5" t="s">
        <v>2594</v>
      </c>
      <c r="B650" s="5" t="s">
        <v>48</v>
      </c>
      <c r="C650" s="5" t="s">
        <v>247</v>
      </c>
      <c r="D650" s="5">
        <v>28</v>
      </c>
      <c r="E650" s="6">
        <v>5.6119806240900001</v>
      </c>
      <c r="F650" s="6">
        <v>3.1707442997099999</v>
      </c>
      <c r="G650" s="6">
        <f t="shared" si="96"/>
        <v>0.74911616291488947</v>
      </c>
      <c r="I650" s="5">
        <v>5949</v>
      </c>
      <c r="J650" s="6">
        <v>5.5424159808000004</v>
      </c>
      <c r="K650" s="6">
        <v>2.70526506702</v>
      </c>
      <c r="L650" s="6">
        <f t="shared" si="97"/>
        <v>0.74369911823190116</v>
      </c>
      <c r="N650" s="5">
        <v>1318</v>
      </c>
      <c r="O650" s="6">
        <v>5.3326744910999997</v>
      </c>
      <c r="P650" s="6">
        <v>2.8226523980199998</v>
      </c>
      <c r="Q650" s="6">
        <f t="shared" si="98"/>
        <v>0.72694507495729299</v>
      </c>
      <c r="S650" s="6">
        <f t="shared" si="99"/>
        <v>3.0052437410672872E-2</v>
      </c>
      <c r="T650" s="6">
        <f t="shared" si="100"/>
        <v>3.2516742180760949E-2</v>
      </c>
      <c r="V650" s="6">
        <f t="shared" si="101"/>
        <v>2.4643047700880771E-3</v>
      </c>
      <c r="X650" s="5">
        <f t="shared" si="102"/>
        <v>0</v>
      </c>
      <c r="Y650" s="5">
        <f t="shared" si="103"/>
        <v>0</v>
      </c>
    </row>
    <row r="651" spans="1:25" x14ac:dyDescent="0.2">
      <c r="A651" s="5" t="s">
        <v>1651</v>
      </c>
      <c r="B651" s="5" t="s">
        <v>179</v>
      </c>
      <c r="C651" s="5" t="s">
        <v>217</v>
      </c>
      <c r="D651" s="5">
        <v>14</v>
      </c>
      <c r="E651" s="6">
        <v>5.6152370745100004</v>
      </c>
      <c r="F651" s="6">
        <v>3.8637521865700002</v>
      </c>
      <c r="G651" s="6">
        <f t="shared" si="96"/>
        <v>0.74936809683576355</v>
      </c>
      <c r="I651" s="5">
        <v>3996</v>
      </c>
      <c r="J651" s="6">
        <v>5.65753047869</v>
      </c>
      <c r="K651" s="6">
        <v>2.61170958702</v>
      </c>
      <c r="L651" s="6">
        <f t="shared" si="97"/>
        <v>0.75262690229821605</v>
      </c>
      <c r="N651" s="5">
        <v>958</v>
      </c>
      <c r="O651" s="6">
        <v>4.5390276998800001</v>
      </c>
      <c r="P651" s="6">
        <v>2.3230520966200001</v>
      </c>
      <c r="Q651" s="6">
        <f t="shared" si="98"/>
        <v>0.65696283307735592</v>
      </c>
      <c r="S651" s="6">
        <f t="shared" si="99"/>
        <v>3.0304371331546953E-2</v>
      </c>
      <c r="T651" s="6">
        <f t="shared" si="100"/>
        <v>-2.8537715632861227E-2</v>
      </c>
      <c r="V651" s="6">
        <f t="shared" si="101"/>
        <v>-5.884208696440818E-2</v>
      </c>
      <c r="X651" s="5">
        <f t="shared" si="102"/>
        <v>0</v>
      </c>
      <c r="Y651" s="5">
        <f t="shared" si="103"/>
        <v>0</v>
      </c>
    </row>
    <row r="652" spans="1:25" x14ac:dyDescent="0.2">
      <c r="A652" s="5" t="s">
        <v>2424</v>
      </c>
      <c r="B652" s="5" t="s">
        <v>591</v>
      </c>
      <c r="C652" s="5" t="s">
        <v>88</v>
      </c>
      <c r="D652" s="5">
        <v>42</v>
      </c>
      <c r="E652" s="6">
        <v>5.6158392572100002</v>
      </c>
      <c r="F652" s="6">
        <v>1.7151874073</v>
      </c>
      <c r="G652" s="6">
        <f t="shared" si="96"/>
        <v>0.74941466844052051</v>
      </c>
      <c r="I652" s="5">
        <v>1340</v>
      </c>
      <c r="J652" s="6">
        <v>5.1929228396799996</v>
      </c>
      <c r="K652" s="6">
        <v>2.2729940066999998</v>
      </c>
      <c r="L652" s="6">
        <f t="shared" si="97"/>
        <v>0.71541186957172542</v>
      </c>
      <c r="N652" s="5">
        <v>6952</v>
      </c>
      <c r="O652" s="6">
        <v>5.4702460031699998</v>
      </c>
      <c r="P652" s="6">
        <v>2.3721878427099998</v>
      </c>
      <c r="Q652" s="6">
        <f t="shared" si="98"/>
        <v>0.73800685748826012</v>
      </c>
      <c r="S652" s="6">
        <f t="shared" si="99"/>
        <v>3.0350942936303915E-2</v>
      </c>
      <c r="T652" s="6">
        <f t="shared" si="100"/>
        <v>1.5291276051552338E-2</v>
      </c>
      <c r="V652" s="6">
        <f t="shared" si="101"/>
        <v>-1.5059666884751577E-2</v>
      </c>
      <c r="X652" s="5">
        <f t="shared" si="102"/>
        <v>0</v>
      </c>
      <c r="Y652" s="5">
        <f t="shared" si="103"/>
        <v>0</v>
      </c>
    </row>
    <row r="653" spans="1:25" x14ac:dyDescent="0.2">
      <c r="A653" s="5" t="s">
        <v>756</v>
      </c>
      <c r="B653" s="5" t="s">
        <v>86</v>
      </c>
      <c r="C653" s="5" t="s">
        <v>235</v>
      </c>
      <c r="D653" s="5">
        <v>14</v>
      </c>
      <c r="E653" s="6">
        <v>5.6192725262699996</v>
      </c>
      <c r="F653" s="6">
        <v>1.79701202559</v>
      </c>
      <c r="G653" s="6">
        <f t="shared" si="96"/>
        <v>0.7496800952351611</v>
      </c>
      <c r="I653" s="5">
        <v>2283</v>
      </c>
      <c r="J653" s="6">
        <v>4.9442314355299999</v>
      </c>
      <c r="K653" s="6">
        <v>1.9905038854499999</v>
      </c>
      <c r="L653" s="6">
        <f t="shared" si="97"/>
        <v>0.69409879153487242</v>
      </c>
      <c r="N653" s="5">
        <v>1521</v>
      </c>
      <c r="O653" s="6">
        <v>4.5576099688599996</v>
      </c>
      <c r="P653" s="6">
        <v>2.3325081138899999</v>
      </c>
      <c r="Q653" s="6">
        <f t="shared" si="98"/>
        <v>0.65873715638195551</v>
      </c>
      <c r="S653" s="6">
        <f t="shared" si="99"/>
        <v>3.0616369730944504E-2</v>
      </c>
      <c r="T653" s="6">
        <f t="shared" si="100"/>
        <v>-8.529150309160527E-2</v>
      </c>
      <c r="V653" s="6">
        <f t="shared" si="101"/>
        <v>-0.11590787282254977</v>
      </c>
      <c r="X653" s="5">
        <f t="shared" si="102"/>
        <v>0</v>
      </c>
      <c r="Y653" s="5">
        <f t="shared" si="103"/>
        <v>0</v>
      </c>
    </row>
    <row r="654" spans="1:25" x14ac:dyDescent="0.2">
      <c r="A654" s="5" t="s">
        <v>1768</v>
      </c>
      <c r="B654" s="5" t="s">
        <v>43</v>
      </c>
      <c r="C654" s="5" t="s">
        <v>247</v>
      </c>
      <c r="D654" s="5">
        <v>50</v>
      </c>
      <c r="E654" s="6">
        <v>5.61987181723</v>
      </c>
      <c r="F654" s="6">
        <v>2.9137115147000001</v>
      </c>
      <c r="G654" s="6">
        <f t="shared" si="96"/>
        <v>0.74972640992768125</v>
      </c>
      <c r="I654" s="5">
        <v>10642</v>
      </c>
      <c r="J654" s="6">
        <v>4.8755316934600001</v>
      </c>
      <c r="K654" s="6">
        <v>2.4898385973699999</v>
      </c>
      <c r="L654" s="6">
        <f t="shared" si="97"/>
        <v>0.68802198392059388</v>
      </c>
      <c r="N654" s="5">
        <v>1318</v>
      </c>
      <c r="O654" s="6">
        <v>5.3326744910999997</v>
      </c>
      <c r="P654" s="6">
        <v>2.8226523980199998</v>
      </c>
      <c r="Q654" s="6">
        <f t="shared" si="98"/>
        <v>0.72694507495729299</v>
      </c>
      <c r="S654" s="6">
        <f t="shared" si="99"/>
        <v>3.0662684423464648E-2</v>
      </c>
      <c r="T654" s="6">
        <f t="shared" si="100"/>
        <v>-2.3160392130546326E-2</v>
      </c>
      <c r="V654" s="6">
        <f t="shared" si="101"/>
        <v>-5.3823076554010973E-2</v>
      </c>
      <c r="X654" s="5">
        <f t="shared" si="102"/>
        <v>0</v>
      </c>
      <c r="Y654" s="5">
        <f t="shared" si="103"/>
        <v>0</v>
      </c>
    </row>
    <row r="655" spans="1:25" x14ac:dyDescent="0.2">
      <c r="A655" s="5" t="s">
        <v>1724</v>
      </c>
      <c r="B655" s="5" t="s">
        <v>61</v>
      </c>
      <c r="C655" s="5" t="s">
        <v>217</v>
      </c>
      <c r="D655" s="5">
        <v>13</v>
      </c>
      <c r="E655" s="6">
        <v>5.62074547868</v>
      </c>
      <c r="F655" s="6">
        <v>4.0902052812900003</v>
      </c>
      <c r="G655" s="6">
        <f t="shared" si="96"/>
        <v>0.74979391980504151</v>
      </c>
      <c r="I655" s="5">
        <v>3942</v>
      </c>
      <c r="J655" s="6">
        <v>5.7039326594800004</v>
      </c>
      <c r="K655" s="6">
        <v>2.5106312047900001</v>
      </c>
      <c r="L655" s="6">
        <f t="shared" si="97"/>
        <v>0.75617438960171934</v>
      </c>
      <c r="N655" s="5">
        <v>958</v>
      </c>
      <c r="O655" s="6">
        <v>4.5390276998800001</v>
      </c>
      <c r="P655" s="6">
        <v>2.3230520966200001</v>
      </c>
      <c r="Q655" s="6">
        <f t="shared" si="98"/>
        <v>0.65696283307735592</v>
      </c>
      <c r="S655" s="6">
        <f t="shared" si="99"/>
        <v>3.0730194300824909E-2</v>
      </c>
      <c r="T655" s="6">
        <f t="shared" si="100"/>
        <v>-2.4990228329357933E-2</v>
      </c>
      <c r="V655" s="6">
        <f t="shared" si="101"/>
        <v>-5.5720422630182842E-2</v>
      </c>
      <c r="X655" s="5">
        <f t="shared" si="102"/>
        <v>0</v>
      </c>
      <c r="Y655" s="5">
        <f t="shared" si="103"/>
        <v>0</v>
      </c>
    </row>
    <row r="656" spans="1:25" x14ac:dyDescent="0.2">
      <c r="A656" s="5" t="s">
        <v>2027</v>
      </c>
      <c r="B656" s="5" t="s">
        <v>82</v>
      </c>
      <c r="C656" s="5" t="s">
        <v>88</v>
      </c>
      <c r="D656" s="5">
        <v>855</v>
      </c>
      <c r="E656" s="6">
        <v>5.6237214249500003</v>
      </c>
      <c r="F656" s="6">
        <v>2.73778894838</v>
      </c>
      <c r="G656" s="6">
        <f t="shared" si="96"/>
        <v>0.7500237994578085</v>
      </c>
      <c r="I656" s="5">
        <v>14443</v>
      </c>
      <c r="J656" s="6">
        <v>4.9185864483500001</v>
      </c>
      <c r="K656" s="6">
        <v>2.6215569032000001</v>
      </c>
      <c r="L656" s="6">
        <f t="shared" si="97"/>
        <v>0.6918403088878885</v>
      </c>
      <c r="N656" s="5">
        <v>6952</v>
      </c>
      <c r="O656" s="6">
        <v>5.4702460031699998</v>
      </c>
      <c r="P656" s="6">
        <v>2.3721878427099998</v>
      </c>
      <c r="Q656" s="6">
        <f t="shared" si="98"/>
        <v>0.73800685748826012</v>
      </c>
      <c r="S656" s="6">
        <f t="shared" si="99"/>
        <v>3.0960073953591905E-2</v>
      </c>
      <c r="T656" s="6">
        <f t="shared" si="100"/>
        <v>-8.2802846322845847E-3</v>
      </c>
      <c r="V656" s="6">
        <f t="shared" si="101"/>
        <v>-3.9240358585876489E-2</v>
      </c>
      <c r="X656" s="5">
        <f t="shared" si="102"/>
        <v>0</v>
      </c>
      <c r="Y656" s="5">
        <f t="shared" si="103"/>
        <v>0</v>
      </c>
    </row>
    <row r="657" spans="1:25" x14ac:dyDescent="0.2">
      <c r="A657" s="5" t="s">
        <v>990</v>
      </c>
      <c r="B657" s="5" t="s">
        <v>73</v>
      </c>
      <c r="C657" s="5" t="s">
        <v>193</v>
      </c>
      <c r="D657" s="5">
        <v>86</v>
      </c>
      <c r="E657" s="6">
        <v>5.6241532398</v>
      </c>
      <c r="F657" s="6">
        <v>1.5750464096200001</v>
      </c>
      <c r="G657" s="6">
        <f t="shared" si="96"/>
        <v>0.75005714527863954</v>
      </c>
      <c r="I657" s="5">
        <v>52946</v>
      </c>
      <c r="J657" s="6">
        <v>4.4906094006200004</v>
      </c>
      <c r="K657" s="6">
        <v>2.29447733699</v>
      </c>
      <c r="L657" s="6">
        <f t="shared" si="97"/>
        <v>0.65230528117433706</v>
      </c>
      <c r="N657" s="5">
        <v>783</v>
      </c>
      <c r="O657" s="6">
        <v>5.2702912134100002</v>
      </c>
      <c r="P657" s="6">
        <v>1.6393117510499999</v>
      </c>
      <c r="Q657" s="6">
        <f t="shared" si="98"/>
        <v>0.72183461310302055</v>
      </c>
      <c r="S657" s="6">
        <f t="shared" si="99"/>
        <v>3.0993419774422937E-2</v>
      </c>
      <c r="T657" s="6">
        <f t="shared" si="100"/>
        <v>-6.398755673107559E-2</v>
      </c>
      <c r="V657" s="6">
        <f t="shared" si="101"/>
        <v>-9.4980976505498527E-2</v>
      </c>
      <c r="X657" s="5">
        <f t="shared" si="102"/>
        <v>0</v>
      </c>
      <c r="Y657" s="5">
        <f t="shared" si="103"/>
        <v>0</v>
      </c>
    </row>
    <row r="658" spans="1:25" x14ac:dyDescent="0.2">
      <c r="A658" s="5" t="s">
        <v>1727</v>
      </c>
      <c r="B658" s="5" t="s">
        <v>591</v>
      </c>
      <c r="C658" s="5" t="s">
        <v>80</v>
      </c>
      <c r="D658" s="5">
        <v>85</v>
      </c>
      <c r="E658" s="6">
        <v>5.6262553894399998</v>
      </c>
      <c r="F658" s="6">
        <v>2.8777302387299999</v>
      </c>
      <c r="G658" s="6">
        <f t="shared" si="96"/>
        <v>0.75021944196127544</v>
      </c>
      <c r="I658" s="5">
        <v>1340</v>
      </c>
      <c r="J658" s="6">
        <v>5.1929228396799996</v>
      </c>
      <c r="K658" s="6">
        <v>2.2729940066999998</v>
      </c>
      <c r="L658" s="6">
        <f t="shared" si="97"/>
        <v>0.71541186957172542</v>
      </c>
      <c r="N658" s="5">
        <v>15845</v>
      </c>
      <c r="O658" s="6">
        <v>4.9936735699700003</v>
      </c>
      <c r="P658" s="6">
        <v>2.4169518162000001</v>
      </c>
      <c r="Q658" s="6">
        <f t="shared" si="98"/>
        <v>0.69842014967047295</v>
      </c>
      <c r="S658" s="6">
        <f t="shared" si="99"/>
        <v>3.1155716457058835E-2</v>
      </c>
      <c r="T658" s="6">
        <f t="shared" si="100"/>
        <v>-2.4295431766234832E-2</v>
      </c>
      <c r="V658" s="6">
        <f t="shared" si="101"/>
        <v>-5.5451148223293667E-2</v>
      </c>
      <c r="X658" s="5">
        <f t="shared" si="102"/>
        <v>0</v>
      </c>
      <c r="Y658" s="5">
        <f t="shared" si="103"/>
        <v>0</v>
      </c>
    </row>
    <row r="659" spans="1:25" x14ac:dyDescent="0.2">
      <c r="A659" s="5" t="s">
        <v>1987</v>
      </c>
      <c r="B659" s="5" t="s">
        <v>308</v>
      </c>
      <c r="C659" s="5" t="s">
        <v>88</v>
      </c>
      <c r="D659" s="5">
        <v>21</v>
      </c>
      <c r="E659" s="6">
        <v>5.6264181831400002</v>
      </c>
      <c r="F659" s="6">
        <v>2.4827466821600002</v>
      </c>
      <c r="G659" s="6">
        <f t="shared" si="96"/>
        <v>0.75023200793595646</v>
      </c>
      <c r="I659" s="5">
        <v>1133</v>
      </c>
      <c r="J659" s="6">
        <v>4.8984017701499996</v>
      </c>
      <c r="K659" s="6">
        <v>2.50135432629</v>
      </c>
      <c r="L659" s="6">
        <f t="shared" si="97"/>
        <v>0.69005440336999202</v>
      </c>
      <c r="N659" s="5">
        <v>6952</v>
      </c>
      <c r="O659" s="6">
        <v>5.4702460031699998</v>
      </c>
      <c r="P659" s="6">
        <v>2.3721878427099998</v>
      </c>
      <c r="Q659" s="6">
        <f t="shared" si="98"/>
        <v>0.73800685748826012</v>
      </c>
      <c r="S659" s="6">
        <f t="shared" si="99"/>
        <v>3.1168282431739858E-2</v>
      </c>
      <c r="T659" s="6">
        <f t="shared" si="100"/>
        <v>-1.0066190150181065E-2</v>
      </c>
      <c r="V659" s="6">
        <f t="shared" si="101"/>
        <v>-4.1234472581920922E-2</v>
      </c>
      <c r="X659" s="5">
        <f t="shared" si="102"/>
        <v>0</v>
      </c>
      <c r="Y659" s="5">
        <f t="shared" si="103"/>
        <v>0</v>
      </c>
    </row>
    <row r="660" spans="1:25" x14ac:dyDescent="0.2">
      <c r="A660" s="5" t="s">
        <v>945</v>
      </c>
      <c r="B660" s="5" t="s">
        <v>235</v>
      </c>
      <c r="C660" s="5" t="s">
        <v>17</v>
      </c>
      <c r="D660" s="5">
        <v>35</v>
      </c>
      <c r="E660" s="6">
        <v>5.6280302519600003</v>
      </c>
      <c r="F660" s="6">
        <v>3.1097556491499998</v>
      </c>
      <c r="G660" s="6">
        <f t="shared" si="96"/>
        <v>0.75035642320193774</v>
      </c>
      <c r="I660" s="5">
        <v>1521</v>
      </c>
      <c r="J660" s="6">
        <v>4.5576099688599996</v>
      </c>
      <c r="K660" s="6">
        <v>2.3325081138899999</v>
      </c>
      <c r="L660" s="6">
        <f t="shared" si="97"/>
        <v>0.65873715638195551</v>
      </c>
      <c r="N660" s="5">
        <v>7393</v>
      </c>
      <c r="O660" s="6">
        <v>5.1576988766699996</v>
      </c>
      <c r="P660" s="6">
        <v>2.8924132905</v>
      </c>
      <c r="Q660" s="6">
        <f t="shared" si="98"/>
        <v>0.71245598300973401</v>
      </c>
      <c r="S660" s="6">
        <f t="shared" si="99"/>
        <v>3.1292697697721139E-2</v>
      </c>
      <c r="T660" s="6">
        <f t="shared" si="100"/>
        <v>-6.693431161674368E-2</v>
      </c>
      <c r="V660" s="6">
        <f t="shared" si="101"/>
        <v>-9.8227009314464819E-2</v>
      </c>
      <c r="X660" s="5">
        <f t="shared" si="102"/>
        <v>0</v>
      </c>
      <c r="Y660" s="5">
        <f t="shared" si="103"/>
        <v>0</v>
      </c>
    </row>
    <row r="661" spans="1:25" x14ac:dyDescent="0.2">
      <c r="A661" s="5" t="s">
        <v>2362</v>
      </c>
      <c r="B661" s="5" t="s">
        <v>88</v>
      </c>
      <c r="C661" s="5" t="s">
        <v>17</v>
      </c>
      <c r="D661" s="5">
        <v>345</v>
      </c>
      <c r="E661" s="6">
        <v>5.6280876210899997</v>
      </c>
      <c r="F661" s="6">
        <v>3.1289414635299999</v>
      </c>
      <c r="G661" s="6">
        <f t="shared" si="96"/>
        <v>0.75036085014502263</v>
      </c>
      <c r="I661" s="5">
        <v>6952</v>
      </c>
      <c r="J661" s="6">
        <v>5.4702460031699998</v>
      </c>
      <c r="K661" s="6">
        <v>2.3721878427099998</v>
      </c>
      <c r="L661" s="6">
        <f t="shared" si="97"/>
        <v>0.73800685748826012</v>
      </c>
      <c r="N661" s="5">
        <v>7393</v>
      </c>
      <c r="O661" s="6">
        <v>5.1576988766699996</v>
      </c>
      <c r="P661" s="6">
        <v>2.8924132905</v>
      </c>
      <c r="Q661" s="6">
        <f t="shared" si="98"/>
        <v>0.71245598300973401</v>
      </c>
      <c r="S661" s="6">
        <f t="shared" si="99"/>
        <v>3.1297124640806029E-2</v>
      </c>
      <c r="T661" s="6">
        <f t="shared" si="100"/>
        <v>1.2335389489560922E-2</v>
      </c>
      <c r="V661" s="6">
        <f t="shared" si="101"/>
        <v>-1.8961735151245107E-2</v>
      </c>
      <c r="X661" s="5">
        <f t="shared" si="102"/>
        <v>0</v>
      </c>
      <c r="Y661" s="5">
        <f t="shared" si="103"/>
        <v>0</v>
      </c>
    </row>
    <row r="662" spans="1:25" x14ac:dyDescent="0.2">
      <c r="A662" s="5" t="s">
        <v>2256</v>
      </c>
      <c r="B662" s="5" t="s">
        <v>80</v>
      </c>
      <c r="C662" s="5" t="s">
        <v>316</v>
      </c>
      <c r="D662" s="5">
        <v>22</v>
      </c>
      <c r="E662" s="6">
        <v>5.6324122080399999</v>
      </c>
      <c r="F662" s="6">
        <v>2.3543960050599999</v>
      </c>
      <c r="G662" s="6">
        <f t="shared" si="96"/>
        <v>0.75069443113516221</v>
      </c>
      <c r="I662" s="5">
        <v>15845</v>
      </c>
      <c r="J662" s="6">
        <v>4.9936735699700003</v>
      </c>
      <c r="K662" s="6">
        <v>2.4169518162000001</v>
      </c>
      <c r="L662" s="6">
        <f t="shared" si="97"/>
        <v>0.69842014967047295</v>
      </c>
      <c r="N662" s="5">
        <v>482</v>
      </c>
      <c r="O662" s="6">
        <v>5.5595089094399999</v>
      </c>
      <c r="P662" s="6">
        <v>2.3449035069600002</v>
      </c>
      <c r="Q662" s="6">
        <f t="shared" si="98"/>
        <v>0.74503643054971358</v>
      </c>
      <c r="S662" s="6">
        <f t="shared" si="99"/>
        <v>3.163070563094561E-2</v>
      </c>
      <c r="T662" s="6">
        <f t="shared" si="100"/>
        <v>5.3291292117533251E-3</v>
      </c>
      <c r="V662" s="6">
        <f t="shared" si="101"/>
        <v>-2.6301576419192285E-2</v>
      </c>
      <c r="X662" s="5">
        <f t="shared" si="102"/>
        <v>0</v>
      </c>
      <c r="Y662" s="5">
        <f t="shared" si="103"/>
        <v>0</v>
      </c>
    </row>
    <row r="663" spans="1:25" x14ac:dyDescent="0.2">
      <c r="A663" s="5" t="s">
        <v>1167</v>
      </c>
      <c r="B663" s="5" t="s">
        <v>57</v>
      </c>
      <c r="C663" s="5" t="s">
        <v>353</v>
      </c>
      <c r="D663" s="5">
        <v>44</v>
      </c>
      <c r="E663" s="6">
        <v>5.6353529271999996</v>
      </c>
      <c r="F663" s="6">
        <v>2.0051014878300002</v>
      </c>
      <c r="G663" s="6">
        <f t="shared" si="96"/>
        <v>0.75092111994482114</v>
      </c>
      <c r="I663" s="5">
        <v>6118</v>
      </c>
      <c r="J663" s="6">
        <v>5.5377648610300003</v>
      </c>
      <c r="K663" s="6">
        <v>2.4419959442799999</v>
      </c>
      <c r="L663" s="6">
        <f t="shared" si="97"/>
        <v>0.74333451122805172</v>
      </c>
      <c r="N663" s="5">
        <v>2016</v>
      </c>
      <c r="O663" s="6">
        <v>4.4132192861700004</v>
      </c>
      <c r="P663" s="6">
        <v>2.4691268220799998</v>
      </c>
      <c r="Q663" s="6">
        <f t="shared" si="98"/>
        <v>0.6447555074171708</v>
      </c>
      <c r="S663" s="6">
        <f t="shared" si="99"/>
        <v>3.1857394440604536E-2</v>
      </c>
      <c r="T663" s="6">
        <f t="shared" si="100"/>
        <v>-5.0037432363210677E-2</v>
      </c>
      <c r="V663" s="6">
        <f t="shared" si="101"/>
        <v>-8.1894826803815213E-2</v>
      </c>
      <c r="X663" s="5">
        <f t="shared" si="102"/>
        <v>0</v>
      </c>
      <c r="Y663" s="5">
        <f t="shared" si="103"/>
        <v>0</v>
      </c>
    </row>
    <row r="664" spans="1:25" x14ac:dyDescent="0.2">
      <c r="A664" s="5" t="s">
        <v>1820</v>
      </c>
      <c r="B664" s="5" t="s">
        <v>159</v>
      </c>
      <c r="C664" s="5" t="s">
        <v>68</v>
      </c>
      <c r="D664" s="5">
        <v>426</v>
      </c>
      <c r="E664" s="6">
        <v>5.6374360493999998</v>
      </c>
      <c r="F664" s="6">
        <v>2.5763172408299999</v>
      </c>
      <c r="G664" s="6">
        <f t="shared" si="96"/>
        <v>0.75108162831391523</v>
      </c>
      <c r="I664" s="5">
        <v>27700</v>
      </c>
      <c r="J664" s="6">
        <v>5.0751039242299996</v>
      </c>
      <c r="K664" s="6">
        <v>2.45352656803</v>
      </c>
      <c r="L664" s="6">
        <f t="shared" si="97"/>
        <v>0.70544493983796264</v>
      </c>
      <c r="N664" s="5">
        <v>3305</v>
      </c>
      <c r="O664" s="6">
        <v>5.1794478547100002</v>
      </c>
      <c r="P664" s="6">
        <v>2.3563983797599999</v>
      </c>
      <c r="Q664" s="6">
        <f t="shared" si="98"/>
        <v>0.7142834650669363</v>
      </c>
      <c r="S664" s="6">
        <f t="shared" si="99"/>
        <v>3.2017902809698628E-2</v>
      </c>
      <c r="T664" s="6">
        <f t="shared" si="100"/>
        <v>-1.8399046103534267E-2</v>
      </c>
      <c r="V664" s="6">
        <f t="shared" si="101"/>
        <v>-5.0416948913232895E-2</v>
      </c>
      <c r="X664" s="5">
        <f t="shared" si="102"/>
        <v>0</v>
      </c>
      <c r="Y664" s="5">
        <f t="shared" si="103"/>
        <v>0</v>
      </c>
    </row>
    <row r="665" spans="1:25" x14ac:dyDescent="0.2">
      <c r="A665" s="5" t="s">
        <v>1239</v>
      </c>
      <c r="B665" s="5" t="s">
        <v>84</v>
      </c>
      <c r="C665" s="5" t="s">
        <v>166</v>
      </c>
      <c r="D665" s="5">
        <v>14</v>
      </c>
      <c r="E665" s="6">
        <v>5.64103018488</v>
      </c>
      <c r="F665" s="6">
        <v>5.1946702132900002</v>
      </c>
      <c r="G665" s="6">
        <f t="shared" si="96"/>
        <v>0.75135842362040306</v>
      </c>
      <c r="I665" s="5">
        <v>4196</v>
      </c>
      <c r="J665" s="6">
        <v>5.01717129725</v>
      </c>
      <c r="K665" s="6">
        <v>2.55583273364</v>
      </c>
      <c r="L665" s="6">
        <f t="shared" si="97"/>
        <v>0.70045892904857032</v>
      </c>
      <c r="N665" s="5">
        <v>1130</v>
      </c>
      <c r="O665" s="6">
        <v>4.9146658360100002</v>
      </c>
      <c r="P665" s="6">
        <v>2.3927420376500002</v>
      </c>
      <c r="Q665" s="6">
        <f t="shared" si="98"/>
        <v>0.69149399408868872</v>
      </c>
      <c r="S665" s="6">
        <f t="shared" si="99"/>
        <v>3.229469811618646E-2</v>
      </c>
      <c r="T665" s="6">
        <f t="shared" si="100"/>
        <v>-4.6174527871174154E-2</v>
      </c>
      <c r="V665" s="6">
        <f t="shared" si="101"/>
        <v>-7.8469225987360613E-2</v>
      </c>
      <c r="X665" s="5">
        <f t="shared" si="102"/>
        <v>0</v>
      </c>
      <c r="Y665" s="5">
        <f t="shared" si="103"/>
        <v>0</v>
      </c>
    </row>
    <row r="666" spans="1:25" x14ac:dyDescent="0.2">
      <c r="A666" s="5" t="s">
        <v>796</v>
      </c>
      <c r="B666" s="5" t="s">
        <v>98</v>
      </c>
      <c r="C666" s="5" t="s">
        <v>486</v>
      </c>
      <c r="D666" s="5">
        <v>22</v>
      </c>
      <c r="E666" s="6">
        <v>5.6432177855600001</v>
      </c>
      <c r="F666" s="6">
        <v>2.3724371129100001</v>
      </c>
      <c r="G666" s="6">
        <f t="shared" si="96"/>
        <v>0.75152681107844588</v>
      </c>
      <c r="I666" s="5">
        <v>10250</v>
      </c>
      <c r="J666" s="6">
        <v>5.1714700978300003</v>
      </c>
      <c r="K666" s="6">
        <v>2.1304701096000001</v>
      </c>
      <c r="L666" s="6">
        <f t="shared" si="97"/>
        <v>0.71361401787532042</v>
      </c>
      <c r="N666" s="5">
        <v>652</v>
      </c>
      <c r="O666" s="6">
        <v>4.4273002954800003</v>
      </c>
      <c r="P666" s="6">
        <v>2.2895165873400001</v>
      </c>
      <c r="Q666" s="6">
        <f t="shared" si="98"/>
        <v>0.64613898035852846</v>
      </c>
      <c r="S666" s="6">
        <f t="shared" si="99"/>
        <v>3.2463085574229278E-2</v>
      </c>
      <c r="T666" s="6">
        <f t="shared" si="100"/>
        <v>-7.8374452774584324E-2</v>
      </c>
      <c r="V666" s="6">
        <f t="shared" si="101"/>
        <v>-0.1108375383488136</v>
      </c>
      <c r="X666" s="5">
        <f t="shared" si="102"/>
        <v>0</v>
      </c>
      <c r="Y666" s="5">
        <f t="shared" si="103"/>
        <v>0</v>
      </c>
    </row>
    <row r="667" spans="1:25" x14ac:dyDescent="0.2">
      <c r="A667" s="5" t="s">
        <v>357</v>
      </c>
      <c r="B667" s="5" t="s">
        <v>82</v>
      </c>
      <c r="C667" s="5" t="s">
        <v>152</v>
      </c>
      <c r="D667" s="5">
        <v>39</v>
      </c>
      <c r="E667" s="6">
        <v>5.6439485245899998</v>
      </c>
      <c r="F667" s="6">
        <v>1.56750998664</v>
      </c>
      <c r="G667" s="6">
        <f t="shared" si="96"/>
        <v>0.75158304413467336</v>
      </c>
      <c r="I667" s="5">
        <v>14443</v>
      </c>
      <c r="J667" s="6">
        <v>4.9185864483500001</v>
      </c>
      <c r="K667" s="6">
        <v>2.6215569032000001</v>
      </c>
      <c r="L667" s="6">
        <f t="shared" si="97"/>
        <v>0.6918403088878885</v>
      </c>
      <c r="N667" s="5">
        <v>1328</v>
      </c>
      <c r="O667" s="6">
        <v>4.0489820588600001</v>
      </c>
      <c r="P667" s="6">
        <v>2.2264795571399998</v>
      </c>
      <c r="Q667" s="6">
        <f t="shared" si="98"/>
        <v>0.60734585240304817</v>
      </c>
      <c r="S667" s="6">
        <f t="shared" si="99"/>
        <v>3.2519318630456762E-2</v>
      </c>
      <c r="T667" s="6">
        <f t="shared" si="100"/>
        <v>-0.13894128971749653</v>
      </c>
      <c r="V667" s="6">
        <f t="shared" si="101"/>
        <v>-0.17146060834795329</v>
      </c>
      <c r="X667" s="5">
        <f t="shared" si="102"/>
        <v>0</v>
      </c>
      <c r="Y667" s="5">
        <f t="shared" si="103"/>
        <v>0</v>
      </c>
    </row>
    <row r="668" spans="1:25" x14ac:dyDescent="0.2">
      <c r="A668" s="5" t="s">
        <v>999</v>
      </c>
      <c r="B668" s="5" t="s">
        <v>88</v>
      </c>
      <c r="C668" s="5" t="s">
        <v>674</v>
      </c>
      <c r="D668" s="5">
        <v>17</v>
      </c>
      <c r="E668" s="6">
        <v>5.6441243785599999</v>
      </c>
      <c r="F668" s="6">
        <v>0.97918490739899999</v>
      </c>
      <c r="G668" s="6">
        <f t="shared" si="96"/>
        <v>0.75159657565762739</v>
      </c>
      <c r="I668" s="5">
        <v>6952</v>
      </c>
      <c r="J668" s="6">
        <v>5.4702460031699998</v>
      </c>
      <c r="K668" s="6">
        <v>2.3721878427099998</v>
      </c>
      <c r="L668" s="6">
        <f t="shared" si="97"/>
        <v>0.73800685748826012</v>
      </c>
      <c r="N668" s="5">
        <v>661</v>
      </c>
      <c r="O668" s="6">
        <v>4.34755479822</v>
      </c>
      <c r="P668" s="6">
        <v>1.88237361368</v>
      </c>
      <c r="Q668" s="6">
        <f t="shared" si="98"/>
        <v>0.63824506472065701</v>
      </c>
      <c r="S668" s="6">
        <f t="shared" si="99"/>
        <v>3.2532850153410786E-2</v>
      </c>
      <c r="T668" s="6">
        <f t="shared" si="100"/>
        <v>-6.1875528799516077E-2</v>
      </c>
      <c r="V668" s="6">
        <f t="shared" si="101"/>
        <v>-9.4408378952926864E-2</v>
      </c>
      <c r="X668" s="5">
        <f t="shared" si="102"/>
        <v>0</v>
      </c>
      <c r="Y668" s="5">
        <f t="shared" si="103"/>
        <v>0</v>
      </c>
    </row>
    <row r="669" spans="1:25" x14ac:dyDescent="0.2">
      <c r="A669" s="5" t="s">
        <v>1243</v>
      </c>
      <c r="B669" s="5" t="s">
        <v>76</v>
      </c>
      <c r="C669" s="5" t="s">
        <v>108</v>
      </c>
      <c r="D669" s="5">
        <v>83</v>
      </c>
      <c r="E669" s="6">
        <v>5.6455543290000003</v>
      </c>
      <c r="F669" s="6">
        <v>2.0551167684</v>
      </c>
      <c r="G669" s="6">
        <f t="shared" si="96"/>
        <v>0.7517065911159756</v>
      </c>
      <c r="I669" s="5">
        <v>16361</v>
      </c>
      <c r="J669" s="6">
        <v>4.7445205467099996</v>
      </c>
      <c r="K669" s="6">
        <v>2.2064862707300001</v>
      </c>
      <c r="L669" s="6">
        <f t="shared" si="97"/>
        <v>0.67619233173933591</v>
      </c>
      <c r="N669" s="5">
        <v>788</v>
      </c>
      <c r="O669" s="6">
        <v>5.2025044730900003</v>
      </c>
      <c r="P669" s="6">
        <v>2.37876556893</v>
      </c>
      <c r="Q669" s="6">
        <f t="shared" si="98"/>
        <v>0.71621246228827173</v>
      </c>
      <c r="S669" s="6">
        <f t="shared" si="99"/>
        <v>3.2642865611758998E-2</v>
      </c>
      <c r="T669" s="6">
        <f t="shared" si="100"/>
        <v>-4.572265698082556E-2</v>
      </c>
      <c r="V669" s="6">
        <f t="shared" si="101"/>
        <v>-7.8365522592584558E-2</v>
      </c>
      <c r="X669" s="5">
        <f t="shared" si="102"/>
        <v>0</v>
      </c>
      <c r="Y669" s="5">
        <f t="shared" si="103"/>
        <v>0</v>
      </c>
    </row>
    <row r="670" spans="1:25" x14ac:dyDescent="0.2">
      <c r="A670" s="5" t="s">
        <v>2544</v>
      </c>
      <c r="B670" s="5" t="s">
        <v>82</v>
      </c>
      <c r="C670" s="5" t="s">
        <v>436</v>
      </c>
      <c r="D670" s="5">
        <v>32</v>
      </c>
      <c r="E670" s="6">
        <v>5.6463015098799998</v>
      </c>
      <c r="F670" s="6">
        <v>2.4846330077799998</v>
      </c>
      <c r="G670" s="6">
        <f t="shared" si="96"/>
        <v>0.75176406555388398</v>
      </c>
      <c r="I670" s="5">
        <v>14443</v>
      </c>
      <c r="J670" s="6">
        <v>4.9185864483500001</v>
      </c>
      <c r="K670" s="6">
        <v>2.6215569032000001</v>
      </c>
      <c r="L670" s="6">
        <f t="shared" si="97"/>
        <v>0.6918403088878885</v>
      </c>
      <c r="N670" s="5">
        <v>818</v>
      </c>
      <c r="O670" s="6">
        <v>5.9220491431899998</v>
      </c>
      <c r="P670" s="6">
        <v>2.3685670158100001</v>
      </c>
      <c r="Q670" s="6">
        <f t="shared" si="98"/>
        <v>0.77247200699243701</v>
      </c>
      <c r="S670" s="6">
        <f t="shared" si="99"/>
        <v>3.2700340049667376E-2</v>
      </c>
      <c r="T670" s="6">
        <f t="shared" si="100"/>
        <v>2.618486487189231E-2</v>
      </c>
      <c r="V670" s="6">
        <f t="shared" si="101"/>
        <v>-6.5154751777750652E-3</v>
      </c>
      <c r="X670" s="5">
        <f t="shared" si="102"/>
        <v>0</v>
      </c>
      <c r="Y670" s="5">
        <f t="shared" si="103"/>
        <v>0</v>
      </c>
    </row>
    <row r="671" spans="1:25" x14ac:dyDescent="0.2">
      <c r="A671" s="5" t="s">
        <v>2527</v>
      </c>
      <c r="B671" s="5" t="s">
        <v>128</v>
      </c>
      <c r="C671" s="5" t="s">
        <v>362</v>
      </c>
      <c r="D671" s="5">
        <v>12</v>
      </c>
      <c r="E671" s="6">
        <v>5.6477323606500001</v>
      </c>
      <c r="F671" s="6">
        <v>2.7770377109800002</v>
      </c>
      <c r="G671" s="6">
        <f t="shared" si="96"/>
        <v>0.75187410783006026</v>
      </c>
      <c r="I671" s="5">
        <v>4155</v>
      </c>
      <c r="J671" s="6">
        <v>5.4431536635300004</v>
      </c>
      <c r="K671" s="6">
        <v>2.3129342783800002</v>
      </c>
      <c r="L671" s="6">
        <f t="shared" si="97"/>
        <v>0.73585059488682425</v>
      </c>
      <c r="N671" s="5">
        <v>677</v>
      </c>
      <c r="O671" s="6">
        <v>5.5306244624499996</v>
      </c>
      <c r="P671" s="6">
        <v>2.3259938721900002</v>
      </c>
      <c r="Q671" s="6">
        <f t="shared" si="98"/>
        <v>0.74277417023507686</v>
      </c>
      <c r="S671" s="6">
        <f t="shared" si="99"/>
        <v>3.2810382325843657E-2</v>
      </c>
      <c r="T671" s="6">
        <f t="shared" si="100"/>
        <v>4.0497314113467908E-2</v>
      </c>
      <c r="V671" s="6">
        <f t="shared" si="101"/>
        <v>7.6869317876242516E-3</v>
      </c>
      <c r="X671" s="5">
        <f t="shared" si="102"/>
        <v>0</v>
      </c>
      <c r="Y671" s="5">
        <f t="shared" si="103"/>
        <v>0</v>
      </c>
    </row>
    <row r="672" spans="1:25" x14ac:dyDescent="0.2">
      <c r="A672" s="5" t="s">
        <v>1216</v>
      </c>
      <c r="B672" s="5" t="s">
        <v>76</v>
      </c>
      <c r="C672" s="5" t="s">
        <v>556</v>
      </c>
      <c r="D672" s="5">
        <v>40</v>
      </c>
      <c r="E672" s="6">
        <v>5.65161986754</v>
      </c>
      <c r="F672" s="6">
        <v>2.53892727706</v>
      </c>
      <c r="G672" s="6">
        <f t="shared" si="96"/>
        <v>0.75217294316561001</v>
      </c>
      <c r="I672" s="5">
        <v>16361</v>
      </c>
      <c r="J672" s="6">
        <v>4.7445205467099996</v>
      </c>
      <c r="K672" s="6">
        <v>2.2064862707300001</v>
      </c>
      <c r="L672" s="6">
        <f t="shared" si="97"/>
        <v>0.67619233173933591</v>
      </c>
      <c r="N672" s="5">
        <v>794</v>
      </c>
      <c r="O672" s="6">
        <v>5.1916775248900002</v>
      </c>
      <c r="P672" s="6">
        <v>2.38949632349</v>
      </c>
      <c r="Q672" s="6">
        <f t="shared" si="98"/>
        <v>0.71530770892516515</v>
      </c>
      <c r="S672" s="6">
        <f t="shared" si="99"/>
        <v>3.3109217661393409E-2</v>
      </c>
      <c r="T672" s="6">
        <f t="shared" si="100"/>
        <v>-4.6627410343932141E-2</v>
      </c>
      <c r="V672" s="6">
        <f t="shared" si="101"/>
        <v>-7.9736628005325549E-2</v>
      </c>
      <c r="X672" s="5">
        <f t="shared" si="102"/>
        <v>0</v>
      </c>
      <c r="Y672" s="5">
        <f t="shared" si="103"/>
        <v>0</v>
      </c>
    </row>
    <row r="673" spans="1:25" x14ac:dyDescent="0.2">
      <c r="A673" s="5" t="s">
        <v>1237</v>
      </c>
      <c r="B673" s="5" t="s">
        <v>128</v>
      </c>
      <c r="C673" s="5" t="s">
        <v>217</v>
      </c>
      <c r="D673" s="5">
        <v>18</v>
      </c>
      <c r="E673" s="6">
        <v>5.6538967126999999</v>
      </c>
      <c r="F673" s="6">
        <v>2.3663027011</v>
      </c>
      <c r="G673" s="6">
        <f t="shared" si="96"/>
        <v>0.75234787038728734</v>
      </c>
      <c r="I673" s="5">
        <v>4155</v>
      </c>
      <c r="J673" s="6">
        <v>5.4431536635300004</v>
      </c>
      <c r="K673" s="6">
        <v>2.3129342783800002</v>
      </c>
      <c r="L673" s="6">
        <f t="shared" si="97"/>
        <v>0.73585059488682425</v>
      </c>
      <c r="N673" s="5">
        <v>958</v>
      </c>
      <c r="O673" s="6">
        <v>4.5390276998800001</v>
      </c>
      <c r="P673" s="6">
        <v>2.3230520966200001</v>
      </c>
      <c r="Q673" s="6">
        <f t="shared" si="98"/>
        <v>0.65696283307735592</v>
      </c>
      <c r="S673" s="6">
        <f t="shared" si="99"/>
        <v>3.3284144883070743E-2</v>
      </c>
      <c r="T673" s="6">
        <f t="shared" si="100"/>
        <v>-4.5314023044253027E-2</v>
      </c>
      <c r="V673" s="6">
        <f t="shared" si="101"/>
        <v>-7.859816792732377E-2</v>
      </c>
      <c r="X673" s="5">
        <f t="shared" si="102"/>
        <v>0</v>
      </c>
      <c r="Y673" s="5">
        <f t="shared" si="103"/>
        <v>0</v>
      </c>
    </row>
    <row r="674" spans="1:25" x14ac:dyDescent="0.2">
      <c r="A674" s="5" t="s">
        <v>2035</v>
      </c>
      <c r="B674" s="5" t="s">
        <v>126</v>
      </c>
      <c r="C674" s="5" t="s">
        <v>271</v>
      </c>
      <c r="D674" s="5">
        <v>14</v>
      </c>
      <c r="E674" s="6">
        <v>5.6569122400899996</v>
      </c>
      <c r="F674" s="6">
        <v>4.6106060005099998</v>
      </c>
      <c r="G674" s="6">
        <f t="shared" si="96"/>
        <v>0.7525794412575938</v>
      </c>
      <c r="I674" s="5">
        <v>3429</v>
      </c>
      <c r="J674" s="6">
        <v>5.3922260548400001</v>
      </c>
      <c r="K674" s="6">
        <v>2.6670853000400001</v>
      </c>
      <c r="L674" s="6">
        <f t="shared" si="97"/>
        <v>0.73176809055837244</v>
      </c>
      <c r="N674" s="5">
        <v>938</v>
      </c>
      <c r="O674" s="6">
        <v>5.0223740369999996</v>
      </c>
      <c r="P674" s="6">
        <v>2.4546856775800001</v>
      </c>
      <c r="Q674" s="6">
        <f t="shared" si="98"/>
        <v>0.7009090532905049</v>
      </c>
      <c r="S674" s="6">
        <f t="shared" si="99"/>
        <v>3.3515715753377195E-2</v>
      </c>
      <c r="T674" s="6">
        <f t="shared" si="100"/>
        <v>-5.4503071595558561E-3</v>
      </c>
      <c r="V674" s="6">
        <f t="shared" si="101"/>
        <v>-3.8966022912933052E-2</v>
      </c>
      <c r="X674" s="5">
        <f t="shared" si="102"/>
        <v>0</v>
      </c>
      <c r="Y674" s="5">
        <f t="shared" si="103"/>
        <v>0</v>
      </c>
    </row>
    <row r="675" spans="1:25" x14ac:dyDescent="0.2">
      <c r="A675" s="5" t="s">
        <v>2511</v>
      </c>
      <c r="B675" s="5" t="s">
        <v>32</v>
      </c>
      <c r="C675" s="5" t="s">
        <v>148</v>
      </c>
      <c r="D675" s="5">
        <v>754</v>
      </c>
      <c r="E675" s="6">
        <v>5.6577829726399997</v>
      </c>
      <c r="F675" s="6">
        <v>1.7810844534600001</v>
      </c>
      <c r="G675" s="6">
        <f t="shared" si="96"/>
        <v>0.75264628430291058</v>
      </c>
      <c r="I675" s="5">
        <v>8652</v>
      </c>
      <c r="J675" s="6">
        <v>5.5516670252200004</v>
      </c>
      <c r="K675" s="6">
        <v>2.3877594704699998</v>
      </c>
      <c r="L675" s="6">
        <f t="shared" si="97"/>
        <v>0.74442341035635862</v>
      </c>
      <c r="N675" s="5">
        <v>4659</v>
      </c>
      <c r="O675" s="6">
        <v>5.43984335697</v>
      </c>
      <c r="P675" s="6">
        <v>2.35900160495</v>
      </c>
      <c r="Q675" s="6">
        <f t="shared" si="98"/>
        <v>0.7355863941498314</v>
      </c>
      <c r="S675" s="6">
        <f t="shared" si="99"/>
        <v>3.3582558798693984E-2</v>
      </c>
      <c r="T675" s="6">
        <f t="shared" si="100"/>
        <v>4.1882353497756819E-2</v>
      </c>
      <c r="V675" s="6">
        <f t="shared" si="101"/>
        <v>8.2997946990628346E-3</v>
      </c>
      <c r="X675" s="5">
        <f t="shared" si="102"/>
        <v>0</v>
      </c>
      <c r="Y675" s="5">
        <f t="shared" si="103"/>
        <v>0</v>
      </c>
    </row>
    <row r="676" spans="1:25" x14ac:dyDescent="0.2">
      <c r="A676" s="5" t="s">
        <v>1394</v>
      </c>
      <c r="B676" s="5" t="s">
        <v>270</v>
      </c>
      <c r="C676" s="5" t="s">
        <v>73</v>
      </c>
      <c r="D676" s="5">
        <v>254</v>
      </c>
      <c r="E676" s="6">
        <v>5.6599029237899998</v>
      </c>
      <c r="F676" s="6">
        <v>2.1759777676300001</v>
      </c>
      <c r="G676" s="6">
        <f t="shared" si="96"/>
        <v>0.75280898242080196</v>
      </c>
      <c r="I676" s="5">
        <v>1269</v>
      </c>
      <c r="J676" s="6">
        <v>5.6042763865699996</v>
      </c>
      <c r="K676" s="6">
        <v>2.0156063236500001</v>
      </c>
      <c r="L676" s="6">
        <f t="shared" si="97"/>
        <v>0.74851954527939213</v>
      </c>
      <c r="N676" s="5">
        <v>52946</v>
      </c>
      <c r="O676" s="6">
        <v>4.4906094006200004</v>
      </c>
      <c r="P676" s="6">
        <v>2.29447733699</v>
      </c>
      <c r="Q676" s="6">
        <f t="shared" si="98"/>
        <v>0.65230528117433706</v>
      </c>
      <c r="S676" s="6">
        <f t="shared" si="99"/>
        <v>3.3745256916585364E-2</v>
      </c>
      <c r="T676" s="6">
        <f t="shared" si="100"/>
        <v>-3.7302624554704011E-2</v>
      </c>
      <c r="V676" s="6">
        <f t="shared" si="101"/>
        <v>-7.1047881471289376E-2</v>
      </c>
      <c r="X676" s="5">
        <f t="shared" si="102"/>
        <v>0</v>
      </c>
      <c r="Y676" s="5">
        <f t="shared" si="103"/>
        <v>0</v>
      </c>
    </row>
    <row r="677" spans="1:25" x14ac:dyDescent="0.2">
      <c r="A677" s="5" t="s">
        <v>1719</v>
      </c>
      <c r="B677" s="5" t="s">
        <v>233</v>
      </c>
      <c r="C677" s="5" t="s">
        <v>66</v>
      </c>
      <c r="D677" s="5">
        <v>27</v>
      </c>
      <c r="E677" s="6">
        <v>5.6601370183400004</v>
      </c>
      <c r="F677" s="6">
        <v>2.7226291002099998</v>
      </c>
      <c r="G677" s="6">
        <f t="shared" si="96"/>
        <v>0.75282694454316956</v>
      </c>
      <c r="I677" s="5">
        <v>443</v>
      </c>
      <c r="J677" s="6">
        <v>5.2821218288500003</v>
      </c>
      <c r="K677" s="6">
        <v>1.68659316603</v>
      </c>
      <c r="L677" s="6">
        <f t="shared" si="97"/>
        <v>0.72280841371814564</v>
      </c>
      <c r="N677" s="5">
        <v>13302</v>
      </c>
      <c r="O677" s="6">
        <v>4.9340107270500004</v>
      </c>
      <c r="P677" s="6">
        <v>2.2233055418499998</v>
      </c>
      <c r="Q677" s="6">
        <f t="shared" si="98"/>
        <v>0.69320008935589761</v>
      </c>
      <c r="S677" s="6">
        <f t="shared" si="99"/>
        <v>3.3763219038952963E-2</v>
      </c>
      <c r="T677" s="6">
        <f t="shared" si="100"/>
        <v>-2.2118947934389954E-2</v>
      </c>
      <c r="V677" s="6">
        <f t="shared" si="101"/>
        <v>-5.5882166973342917E-2</v>
      </c>
      <c r="X677" s="5">
        <f t="shared" si="102"/>
        <v>0</v>
      </c>
      <c r="Y677" s="5">
        <f t="shared" si="103"/>
        <v>0</v>
      </c>
    </row>
    <row r="678" spans="1:25" x14ac:dyDescent="0.2">
      <c r="A678" s="5" t="s">
        <v>1044</v>
      </c>
      <c r="B678" s="5" t="s">
        <v>351</v>
      </c>
      <c r="C678" s="5" t="s">
        <v>217</v>
      </c>
      <c r="D678" s="5">
        <v>12</v>
      </c>
      <c r="E678" s="6">
        <v>5.6605512948800003</v>
      </c>
      <c r="F678" s="6">
        <v>2.3933526995499999</v>
      </c>
      <c r="G678" s="6">
        <f t="shared" si="96"/>
        <v>0.75285873024566508</v>
      </c>
      <c r="I678" s="5">
        <v>1839</v>
      </c>
      <c r="J678" s="6">
        <v>5.2937267863299997</v>
      </c>
      <c r="K678" s="6">
        <v>2.3103624733000001</v>
      </c>
      <c r="L678" s="6">
        <f t="shared" si="97"/>
        <v>0.72376152324202836</v>
      </c>
      <c r="N678" s="5">
        <v>958</v>
      </c>
      <c r="O678" s="6">
        <v>4.5390276998800001</v>
      </c>
      <c r="P678" s="6">
        <v>2.3230520966200001</v>
      </c>
      <c r="Q678" s="6">
        <f t="shared" si="98"/>
        <v>0.65696283307735592</v>
      </c>
      <c r="S678" s="6">
        <f t="shared" si="99"/>
        <v>3.3795004741448476E-2</v>
      </c>
      <c r="T678" s="6">
        <f t="shared" si="100"/>
        <v>-5.7403094689048917E-2</v>
      </c>
      <c r="V678" s="6">
        <f t="shared" si="101"/>
        <v>-9.1198099430497392E-2</v>
      </c>
      <c r="X678" s="5">
        <f t="shared" si="102"/>
        <v>0</v>
      </c>
      <c r="Y678" s="5">
        <f t="shared" si="103"/>
        <v>0</v>
      </c>
    </row>
    <row r="679" spans="1:25" x14ac:dyDescent="0.2">
      <c r="A679" s="5" t="s">
        <v>2091</v>
      </c>
      <c r="B679" s="5" t="s">
        <v>128</v>
      </c>
      <c r="C679" s="5" t="s">
        <v>84</v>
      </c>
      <c r="D679" s="5">
        <v>151</v>
      </c>
      <c r="E679" s="6">
        <v>5.6616539642300001</v>
      </c>
      <c r="F679" s="6">
        <v>2.4077036349799998</v>
      </c>
      <c r="G679" s="6">
        <f t="shared" si="96"/>
        <v>0.75294332210822601</v>
      </c>
      <c r="I679" s="5">
        <v>4155</v>
      </c>
      <c r="J679" s="6">
        <v>5.4431536635300004</v>
      </c>
      <c r="K679" s="6">
        <v>2.3129342783800002</v>
      </c>
      <c r="L679" s="6">
        <f t="shared" si="97"/>
        <v>0.73585059488682425</v>
      </c>
      <c r="N679" s="5">
        <v>4196</v>
      </c>
      <c r="O679" s="6">
        <v>5.01717129725</v>
      </c>
      <c r="P679" s="6">
        <v>2.55583273364</v>
      </c>
      <c r="Q679" s="6">
        <f t="shared" si="98"/>
        <v>0.70045892904857032</v>
      </c>
      <c r="S679" s="6">
        <f t="shared" si="99"/>
        <v>3.387959660400941E-2</v>
      </c>
      <c r="T679" s="6">
        <f t="shared" si="100"/>
        <v>-1.8179270730386277E-3</v>
      </c>
      <c r="V679" s="6">
        <f t="shared" si="101"/>
        <v>-3.5697523677048038E-2</v>
      </c>
      <c r="X679" s="5">
        <f t="shared" si="102"/>
        <v>0</v>
      </c>
      <c r="Y679" s="5">
        <f t="shared" si="103"/>
        <v>0</v>
      </c>
    </row>
    <row r="680" spans="1:25" x14ac:dyDescent="0.2">
      <c r="A680" s="5" t="s">
        <v>2245</v>
      </c>
      <c r="B680" s="5" t="s">
        <v>57</v>
      </c>
      <c r="C680" s="5" t="s">
        <v>314</v>
      </c>
      <c r="D680" s="5">
        <v>44</v>
      </c>
      <c r="E680" s="6">
        <v>5.6641186061199997</v>
      </c>
      <c r="F680" s="6">
        <v>2.52734701898</v>
      </c>
      <c r="G680" s="6">
        <f t="shared" si="96"/>
        <v>0.75313233886323183</v>
      </c>
      <c r="I680" s="5">
        <v>6118</v>
      </c>
      <c r="J680" s="6">
        <v>5.5377648610300003</v>
      </c>
      <c r="K680" s="6">
        <v>2.4419959442799999</v>
      </c>
      <c r="L680" s="6">
        <f t="shared" si="97"/>
        <v>0.74333451122805172</v>
      </c>
      <c r="N680" s="5">
        <v>1465</v>
      </c>
      <c r="O680" s="6">
        <v>5.0354087665799998</v>
      </c>
      <c r="P680" s="6">
        <v>2.2895434377299999</v>
      </c>
      <c r="Q680" s="6">
        <f t="shared" si="98"/>
        <v>0.70203473166506525</v>
      </c>
      <c r="S680" s="6">
        <f t="shared" si="99"/>
        <v>3.4068613359015232E-2</v>
      </c>
      <c r="T680" s="6">
        <f t="shared" si="100"/>
        <v>7.2417918846837681E-3</v>
      </c>
      <c r="V680" s="6">
        <f t="shared" si="101"/>
        <v>-2.6826821474331464E-2</v>
      </c>
      <c r="X680" s="5">
        <f t="shared" si="102"/>
        <v>0</v>
      </c>
      <c r="Y680" s="5">
        <f t="shared" si="103"/>
        <v>0</v>
      </c>
    </row>
    <row r="681" spans="1:25" x14ac:dyDescent="0.2">
      <c r="A681" s="5" t="s">
        <v>1143</v>
      </c>
      <c r="B681" s="5" t="s">
        <v>80</v>
      </c>
      <c r="C681" s="5" t="s">
        <v>175</v>
      </c>
      <c r="D681" s="5">
        <v>78</v>
      </c>
      <c r="E681" s="6">
        <v>5.6668285300400001</v>
      </c>
      <c r="F681" s="6">
        <v>2.7864393944699999</v>
      </c>
      <c r="G681" s="6">
        <f t="shared" si="96"/>
        <v>0.75334007172318262</v>
      </c>
      <c r="I681" s="5">
        <v>15845</v>
      </c>
      <c r="J681" s="6">
        <v>4.9936735699700003</v>
      </c>
      <c r="K681" s="6">
        <v>2.4169518162000001</v>
      </c>
      <c r="L681" s="6">
        <f t="shared" si="97"/>
        <v>0.69842014967047295</v>
      </c>
      <c r="N681" s="5">
        <v>1446</v>
      </c>
      <c r="O681" s="6">
        <v>4.9028543429300004</v>
      </c>
      <c r="P681" s="6">
        <v>2.3001787629299999</v>
      </c>
      <c r="Q681" s="6">
        <f t="shared" si="98"/>
        <v>0.69044899114513869</v>
      </c>
      <c r="S681" s="6">
        <f t="shared" si="99"/>
        <v>3.4276346218966025E-2</v>
      </c>
      <c r="T681" s="6">
        <f t="shared" si="100"/>
        <v>-4.9258310192821564E-2</v>
      </c>
      <c r="V681" s="6">
        <f t="shared" si="101"/>
        <v>-8.3534656411787589E-2</v>
      </c>
      <c r="X681" s="5">
        <f t="shared" si="102"/>
        <v>0</v>
      </c>
      <c r="Y681" s="5">
        <f t="shared" si="103"/>
        <v>0</v>
      </c>
    </row>
    <row r="682" spans="1:25" x14ac:dyDescent="0.2">
      <c r="A682" s="5" t="s">
        <v>894</v>
      </c>
      <c r="B682" s="5" t="s">
        <v>126</v>
      </c>
      <c r="C682" s="5" t="s">
        <v>674</v>
      </c>
      <c r="D682" s="5">
        <v>17</v>
      </c>
      <c r="E682" s="6">
        <v>5.6670228924000003</v>
      </c>
      <c r="F682" s="6">
        <v>1.72358372043</v>
      </c>
      <c r="G682" s="6">
        <f t="shared" si="96"/>
        <v>0.75335496701293003</v>
      </c>
      <c r="I682" s="5">
        <v>3429</v>
      </c>
      <c r="J682" s="6">
        <v>5.3922260548400001</v>
      </c>
      <c r="K682" s="6">
        <v>2.6670853000400001</v>
      </c>
      <c r="L682" s="6">
        <f t="shared" si="97"/>
        <v>0.73176809055837244</v>
      </c>
      <c r="N682" s="5">
        <v>661</v>
      </c>
      <c r="O682" s="6">
        <v>4.34755479822</v>
      </c>
      <c r="P682" s="6">
        <v>1.88237361368</v>
      </c>
      <c r="Q682" s="6">
        <f t="shared" si="98"/>
        <v>0.63824506472065701</v>
      </c>
      <c r="S682" s="6">
        <f t="shared" si="99"/>
        <v>3.4291241508713433E-2</v>
      </c>
      <c r="T682" s="6">
        <f t="shared" si="100"/>
        <v>-6.8114295729403751E-2</v>
      </c>
      <c r="V682" s="6">
        <f t="shared" si="101"/>
        <v>-0.10240553723811718</v>
      </c>
      <c r="X682" s="5">
        <f t="shared" si="102"/>
        <v>0</v>
      </c>
      <c r="Y682" s="5">
        <f t="shared" si="103"/>
        <v>0</v>
      </c>
    </row>
    <row r="683" spans="1:25" x14ac:dyDescent="0.2">
      <c r="A683" s="5" t="s">
        <v>2564</v>
      </c>
      <c r="B683" s="5" t="s">
        <v>525</v>
      </c>
      <c r="C683" s="5" t="s">
        <v>66</v>
      </c>
      <c r="D683" s="5">
        <v>11</v>
      </c>
      <c r="E683" s="6">
        <v>5.6700918428099998</v>
      </c>
      <c r="F683" s="6">
        <v>2.3337859179299998</v>
      </c>
      <c r="G683" s="6">
        <f t="shared" si="96"/>
        <v>0.75359009354944007</v>
      </c>
      <c r="I683" s="5">
        <v>141</v>
      </c>
      <c r="J683" s="6">
        <v>5.9451806949100003</v>
      </c>
      <c r="K683" s="6">
        <v>1.82113136914</v>
      </c>
      <c r="L683" s="6">
        <f t="shared" si="97"/>
        <v>0.77416505888906639</v>
      </c>
      <c r="N683" s="5">
        <v>13302</v>
      </c>
      <c r="O683" s="6">
        <v>4.9340107270500004</v>
      </c>
      <c r="P683" s="6">
        <v>2.2233055418499998</v>
      </c>
      <c r="Q683" s="6">
        <f t="shared" si="98"/>
        <v>0.69320008935589761</v>
      </c>
      <c r="S683" s="6">
        <f t="shared" si="99"/>
        <v>3.4526368045223466E-2</v>
      </c>
      <c r="T683" s="6">
        <f t="shared" si="100"/>
        <v>2.9237697236530802E-2</v>
      </c>
      <c r="V683" s="6">
        <f t="shared" si="101"/>
        <v>-5.2886708086926637E-3</v>
      </c>
      <c r="X683" s="5">
        <f t="shared" si="102"/>
        <v>0</v>
      </c>
      <c r="Y683" s="5">
        <f t="shared" si="103"/>
        <v>0</v>
      </c>
    </row>
    <row r="684" spans="1:25" x14ac:dyDescent="0.2">
      <c r="A684" s="5" t="s">
        <v>2291</v>
      </c>
      <c r="B684" s="5" t="s">
        <v>217</v>
      </c>
      <c r="C684" s="5" t="s">
        <v>64</v>
      </c>
      <c r="D684" s="5">
        <v>12</v>
      </c>
      <c r="E684" s="6">
        <v>5.6731459649999998</v>
      </c>
      <c r="F684" s="6">
        <v>1.7815069349499999</v>
      </c>
      <c r="G684" s="6">
        <f t="shared" ref="G684:G747" si="104">LOG(E684)</f>
        <v>0.7538239577192124</v>
      </c>
      <c r="I684" s="5">
        <v>958</v>
      </c>
      <c r="J684" s="6">
        <v>4.5390276998800001</v>
      </c>
      <c r="K684" s="6">
        <v>2.3230520966200001</v>
      </c>
      <c r="L684" s="6">
        <f t="shared" ref="L684:L747" si="105">LOG(J684)</f>
        <v>0.65696283307735592</v>
      </c>
      <c r="N684" s="5">
        <v>2148</v>
      </c>
      <c r="O684" s="6">
        <v>6.9171514132900001</v>
      </c>
      <c r="P684" s="6">
        <v>1.6271538618500001</v>
      </c>
      <c r="Q684" s="6">
        <f t="shared" ref="Q684:Q747" si="106">LOG(O684)</f>
        <v>0.83992728229088609</v>
      </c>
      <c r="S684" s="6">
        <f t="shared" ref="S684:S747" si="107">G684-$G$2</f>
        <v>3.4760232214995801E-2</v>
      </c>
      <c r="T684" s="6">
        <f t="shared" ref="T684:T747" si="108">L684-$G$2+Q684-$G$2</f>
        <v>5.8762664359808814E-2</v>
      </c>
      <c r="V684" s="6">
        <f t="shared" ref="V684:V747" si="109">T684-S684</f>
        <v>2.4002432144813013E-2</v>
      </c>
      <c r="X684" s="5">
        <f t="shared" ref="X684:X747" si="110">IF(V684&gt;$V$2+2*$V$3,1,0)</f>
        <v>0</v>
      </c>
      <c r="Y684" s="5">
        <f t="shared" ref="Y684:Y747" si="111">IF(V684&lt;$V$2-2*$V$3,1,0)</f>
        <v>0</v>
      </c>
    </row>
    <row r="685" spans="1:25" x14ac:dyDescent="0.2">
      <c r="A685" s="5" t="s">
        <v>740</v>
      </c>
      <c r="B685" s="5" t="s">
        <v>82</v>
      </c>
      <c r="C685" s="5" t="s">
        <v>243</v>
      </c>
      <c r="D685" s="5">
        <v>48</v>
      </c>
      <c r="E685" s="6">
        <v>5.6734891150799998</v>
      </c>
      <c r="F685" s="6">
        <v>3.8189346183600001</v>
      </c>
      <c r="G685" s="6">
        <f t="shared" si="104"/>
        <v>0.75385022598027873</v>
      </c>
      <c r="I685" s="5">
        <v>14443</v>
      </c>
      <c r="J685" s="6">
        <v>4.9185864483500001</v>
      </c>
      <c r="K685" s="6">
        <v>2.6215569032000001</v>
      </c>
      <c r="L685" s="6">
        <f t="shared" si="105"/>
        <v>0.6918403088878885</v>
      </c>
      <c r="N685" s="5">
        <v>1228</v>
      </c>
      <c r="O685" s="6">
        <v>4.6101142484900004</v>
      </c>
      <c r="P685" s="6">
        <v>2.2852567614299999</v>
      </c>
      <c r="Q685" s="6">
        <f t="shared" si="106"/>
        <v>0.66371168826903082</v>
      </c>
      <c r="S685" s="6">
        <f t="shared" si="107"/>
        <v>3.4786500476062132E-2</v>
      </c>
      <c r="T685" s="6">
        <f t="shared" si="108"/>
        <v>-8.257545385151388E-2</v>
      </c>
      <c r="V685" s="6">
        <f t="shared" si="109"/>
        <v>-0.11736195432757601</v>
      </c>
      <c r="X685" s="5">
        <f t="shared" si="110"/>
        <v>0</v>
      </c>
      <c r="Y685" s="5">
        <f t="shared" si="111"/>
        <v>0</v>
      </c>
    </row>
    <row r="686" spans="1:25" x14ac:dyDescent="0.2">
      <c r="A686" s="5" t="s">
        <v>903</v>
      </c>
      <c r="B686" s="5" t="s">
        <v>48</v>
      </c>
      <c r="C686" s="5" t="s">
        <v>120</v>
      </c>
      <c r="D686" s="5">
        <v>25</v>
      </c>
      <c r="E686" s="6">
        <v>5.6747992012699999</v>
      </c>
      <c r="F686" s="6">
        <v>4.1214564822500002</v>
      </c>
      <c r="G686" s="6">
        <f t="shared" si="104"/>
        <v>0.75395049893595301</v>
      </c>
      <c r="I686" s="5">
        <v>5949</v>
      </c>
      <c r="J686" s="6">
        <v>5.5424159808000004</v>
      </c>
      <c r="K686" s="6">
        <v>2.70526506702</v>
      </c>
      <c r="L686" s="6">
        <f t="shared" si="105"/>
        <v>0.74369911823190116</v>
      </c>
      <c r="N686" s="5">
        <v>1244</v>
      </c>
      <c r="O686" s="6">
        <v>4.2433118677700001</v>
      </c>
      <c r="P686" s="6">
        <v>2.5858253855500002</v>
      </c>
      <c r="Q686" s="6">
        <f t="shared" si="106"/>
        <v>0.62770495198207954</v>
      </c>
      <c r="S686" s="6">
        <f t="shared" si="107"/>
        <v>3.4886773431736406E-2</v>
      </c>
      <c r="T686" s="6">
        <f t="shared" si="108"/>
        <v>-6.6723380794452503E-2</v>
      </c>
      <c r="V686" s="6">
        <f t="shared" si="109"/>
        <v>-0.10161015422618891</v>
      </c>
      <c r="X686" s="5">
        <f t="shared" si="110"/>
        <v>0</v>
      </c>
      <c r="Y686" s="5">
        <f t="shared" si="111"/>
        <v>0</v>
      </c>
    </row>
    <row r="687" spans="1:25" x14ac:dyDescent="0.2">
      <c r="A687" s="5" t="s">
        <v>2278</v>
      </c>
      <c r="B687" s="5" t="s">
        <v>128</v>
      </c>
      <c r="C687" s="5" t="s">
        <v>17</v>
      </c>
      <c r="D687" s="5">
        <v>178</v>
      </c>
      <c r="E687" s="6">
        <v>5.6751827504300003</v>
      </c>
      <c r="F687" s="6">
        <v>2.83365071912</v>
      </c>
      <c r="G687" s="6">
        <f t="shared" si="104"/>
        <v>0.75397985110311938</v>
      </c>
      <c r="I687" s="5">
        <v>4155</v>
      </c>
      <c r="J687" s="6">
        <v>5.4431536635300004</v>
      </c>
      <c r="K687" s="6">
        <v>2.3129342783800002</v>
      </c>
      <c r="L687" s="6">
        <f t="shared" si="105"/>
        <v>0.73585059488682425</v>
      </c>
      <c r="N687" s="5">
        <v>7393</v>
      </c>
      <c r="O687" s="6">
        <v>5.1576988766699996</v>
      </c>
      <c r="P687" s="6">
        <v>2.8924132905</v>
      </c>
      <c r="Q687" s="6">
        <f t="shared" si="106"/>
        <v>0.71245598300973401</v>
      </c>
      <c r="S687" s="6">
        <f t="shared" si="107"/>
        <v>3.4916125598902781E-2</v>
      </c>
      <c r="T687" s="6">
        <f t="shared" si="108"/>
        <v>1.0179126888125056E-2</v>
      </c>
      <c r="V687" s="6">
        <f t="shared" si="109"/>
        <v>-2.4736998710777724E-2</v>
      </c>
      <c r="X687" s="5">
        <f t="shared" si="110"/>
        <v>0</v>
      </c>
      <c r="Y687" s="5">
        <f t="shared" si="111"/>
        <v>0</v>
      </c>
    </row>
    <row r="688" spans="1:25" x14ac:dyDescent="0.2">
      <c r="A688" s="5" t="s">
        <v>748</v>
      </c>
      <c r="B688" s="5" t="s">
        <v>151</v>
      </c>
      <c r="C688" s="5" t="s">
        <v>66</v>
      </c>
      <c r="D688" s="5">
        <v>51</v>
      </c>
      <c r="E688" s="6">
        <v>5.67914657664</v>
      </c>
      <c r="F688" s="6">
        <v>1.095966856</v>
      </c>
      <c r="G688" s="6">
        <f t="shared" si="104"/>
        <v>0.75428307780556414</v>
      </c>
      <c r="I688" s="5">
        <v>1089</v>
      </c>
      <c r="J688" s="6">
        <v>4.6089572417599998</v>
      </c>
      <c r="K688" s="6">
        <v>2.0191606047200001</v>
      </c>
      <c r="L688" s="6">
        <f t="shared" si="105"/>
        <v>0.66360267910438042</v>
      </c>
      <c r="N688" s="5">
        <v>13302</v>
      </c>
      <c r="O688" s="6">
        <v>4.9340107270500004</v>
      </c>
      <c r="P688" s="6">
        <v>2.2233055418499998</v>
      </c>
      <c r="Q688" s="6">
        <f t="shared" si="106"/>
        <v>0.69320008935589761</v>
      </c>
      <c r="S688" s="6">
        <f t="shared" si="107"/>
        <v>3.521935230134754E-2</v>
      </c>
      <c r="T688" s="6">
        <f t="shared" si="108"/>
        <v>-8.1324682548155169E-2</v>
      </c>
      <c r="V688" s="6">
        <f t="shared" si="109"/>
        <v>-0.11654403484950271</v>
      </c>
      <c r="X688" s="5">
        <f t="shared" si="110"/>
        <v>0</v>
      </c>
      <c r="Y688" s="5">
        <f t="shared" si="111"/>
        <v>0</v>
      </c>
    </row>
    <row r="689" spans="1:25" x14ac:dyDescent="0.2">
      <c r="A689" s="5" t="s">
        <v>1488</v>
      </c>
      <c r="B689" s="5" t="s">
        <v>48</v>
      </c>
      <c r="C689" s="5" t="s">
        <v>151</v>
      </c>
      <c r="D689" s="5">
        <v>14</v>
      </c>
      <c r="E689" s="6">
        <v>5.6805349740200004</v>
      </c>
      <c r="F689" s="6">
        <v>0.54027961622499998</v>
      </c>
      <c r="G689" s="6">
        <f t="shared" si="104"/>
        <v>0.75438923805682401</v>
      </c>
      <c r="I689" s="5">
        <v>5949</v>
      </c>
      <c r="J689" s="6">
        <v>5.5424159808000004</v>
      </c>
      <c r="K689" s="6">
        <v>2.70526506702</v>
      </c>
      <c r="L689" s="6">
        <f t="shared" si="105"/>
        <v>0.74369911823190116</v>
      </c>
      <c r="N689" s="5">
        <v>1089</v>
      </c>
      <c r="O689" s="6">
        <v>4.6089572417599998</v>
      </c>
      <c r="P689" s="6">
        <v>2.0191606047200001</v>
      </c>
      <c r="Q689" s="6">
        <f t="shared" si="106"/>
        <v>0.66360267910438042</v>
      </c>
      <c r="S689" s="6">
        <f t="shared" si="107"/>
        <v>3.5325512552607408E-2</v>
      </c>
      <c r="T689" s="6">
        <f t="shared" si="108"/>
        <v>-3.0825653672151621E-2</v>
      </c>
      <c r="V689" s="6">
        <f t="shared" si="109"/>
        <v>-6.6151166224759028E-2</v>
      </c>
      <c r="X689" s="5">
        <f t="shared" si="110"/>
        <v>0</v>
      </c>
      <c r="Y689" s="5">
        <f t="shared" si="111"/>
        <v>0</v>
      </c>
    </row>
    <row r="690" spans="1:25" x14ac:dyDescent="0.2">
      <c r="A690" s="5" t="s">
        <v>1593</v>
      </c>
      <c r="B690" s="5" t="s">
        <v>76</v>
      </c>
      <c r="C690" s="5" t="s">
        <v>128</v>
      </c>
      <c r="D690" s="5">
        <v>379</v>
      </c>
      <c r="E690" s="6">
        <v>5.6810987337999999</v>
      </c>
      <c r="F690" s="6">
        <v>2.4829877497799999</v>
      </c>
      <c r="G690" s="6">
        <f t="shared" si="104"/>
        <v>0.7544323370984003</v>
      </c>
      <c r="I690" s="5">
        <v>16361</v>
      </c>
      <c r="J690" s="6">
        <v>4.7445205467099996</v>
      </c>
      <c r="K690" s="6">
        <v>2.2064862707300001</v>
      </c>
      <c r="L690" s="6">
        <f t="shared" si="105"/>
        <v>0.67619233173933591</v>
      </c>
      <c r="N690" s="5">
        <v>4155</v>
      </c>
      <c r="O690" s="6">
        <v>5.4431536635300004</v>
      </c>
      <c r="P690" s="6">
        <v>2.3129342783800002</v>
      </c>
      <c r="Q690" s="6">
        <f t="shared" si="106"/>
        <v>0.73585059488682425</v>
      </c>
      <c r="S690" s="6">
        <f t="shared" si="107"/>
        <v>3.5368611594183696E-2</v>
      </c>
      <c r="T690" s="6">
        <f t="shared" si="108"/>
        <v>-2.6084524382273044E-2</v>
      </c>
      <c r="V690" s="6">
        <f t="shared" si="109"/>
        <v>-6.1453135976456741E-2</v>
      </c>
      <c r="X690" s="5">
        <f t="shared" si="110"/>
        <v>0</v>
      </c>
      <c r="Y690" s="5">
        <f t="shared" si="111"/>
        <v>0</v>
      </c>
    </row>
    <row r="691" spans="1:25" x14ac:dyDescent="0.2">
      <c r="A691" s="5" t="s">
        <v>2116</v>
      </c>
      <c r="B691" s="5" t="s">
        <v>148</v>
      </c>
      <c r="C691" s="5" t="s">
        <v>436</v>
      </c>
      <c r="D691" s="5">
        <v>14</v>
      </c>
      <c r="E691" s="6">
        <v>5.6813123544800002</v>
      </c>
      <c r="F691" s="6">
        <v>1.58242227126</v>
      </c>
      <c r="G691" s="6">
        <f t="shared" si="104"/>
        <v>0.75444866713290348</v>
      </c>
      <c r="I691" s="5">
        <v>4659</v>
      </c>
      <c r="J691" s="6">
        <v>5.43984335697</v>
      </c>
      <c r="K691" s="6">
        <v>2.35900160495</v>
      </c>
      <c r="L691" s="6">
        <f t="shared" si="105"/>
        <v>0.7355863941498314</v>
      </c>
      <c r="N691" s="5">
        <v>818</v>
      </c>
      <c r="O691" s="6">
        <v>5.9220491431899998</v>
      </c>
      <c r="P691" s="6">
        <v>2.3685670158100001</v>
      </c>
      <c r="Q691" s="6">
        <f t="shared" si="106"/>
        <v>0.77247200699243701</v>
      </c>
      <c r="S691" s="6">
        <f t="shared" si="107"/>
        <v>3.5384941628686883E-2</v>
      </c>
      <c r="T691" s="6">
        <f t="shared" si="108"/>
        <v>6.9930950133835212E-2</v>
      </c>
      <c r="V691" s="6">
        <f t="shared" si="109"/>
        <v>3.4546008505148329E-2</v>
      </c>
      <c r="X691" s="5">
        <f t="shared" si="110"/>
        <v>0</v>
      </c>
      <c r="Y691" s="5">
        <f t="shared" si="111"/>
        <v>0</v>
      </c>
    </row>
    <row r="692" spans="1:25" x14ac:dyDescent="0.2">
      <c r="A692" s="5" t="s">
        <v>1265</v>
      </c>
      <c r="B692" s="5" t="s">
        <v>32</v>
      </c>
      <c r="C692" s="5" t="s">
        <v>73</v>
      </c>
      <c r="D692" s="5">
        <v>1334</v>
      </c>
      <c r="E692" s="6">
        <v>5.6841804003499998</v>
      </c>
      <c r="F692" s="6">
        <v>2.6183598934000001</v>
      </c>
      <c r="G692" s="6">
        <f t="shared" si="104"/>
        <v>0.75466785279400839</v>
      </c>
      <c r="I692" s="5">
        <v>8652</v>
      </c>
      <c r="J692" s="6">
        <v>5.5516670252200004</v>
      </c>
      <c r="K692" s="6">
        <v>2.3877594704699998</v>
      </c>
      <c r="L692" s="6">
        <f t="shared" si="105"/>
        <v>0.74442341035635862</v>
      </c>
      <c r="N692" s="5">
        <v>52946</v>
      </c>
      <c r="O692" s="6">
        <v>4.4906094006200004</v>
      </c>
      <c r="P692" s="6">
        <v>2.29447733699</v>
      </c>
      <c r="Q692" s="6">
        <f t="shared" si="106"/>
        <v>0.65230528117433706</v>
      </c>
      <c r="S692" s="6">
        <f t="shared" si="107"/>
        <v>3.5604127289791787E-2</v>
      </c>
      <c r="T692" s="6">
        <f t="shared" si="108"/>
        <v>-4.1398759477737523E-2</v>
      </c>
      <c r="V692" s="6">
        <f t="shared" si="109"/>
        <v>-7.700288676752931E-2</v>
      </c>
      <c r="X692" s="5">
        <f t="shared" si="110"/>
        <v>0</v>
      </c>
      <c r="Y692" s="5">
        <f t="shared" si="111"/>
        <v>0</v>
      </c>
    </row>
    <row r="693" spans="1:25" x14ac:dyDescent="0.2">
      <c r="A693" s="5" t="s">
        <v>648</v>
      </c>
      <c r="B693" s="5" t="s">
        <v>159</v>
      </c>
      <c r="C693" s="5" t="s">
        <v>649</v>
      </c>
      <c r="D693" s="5">
        <v>18</v>
      </c>
      <c r="E693" s="6">
        <v>5.6865940071100001</v>
      </c>
      <c r="F693" s="6">
        <v>1.86683717898</v>
      </c>
      <c r="G693" s="6">
        <f t="shared" si="104"/>
        <v>0.75485222301815202</v>
      </c>
      <c r="I693" s="5">
        <v>27700</v>
      </c>
      <c r="J693" s="6">
        <v>5.0751039242299996</v>
      </c>
      <c r="K693" s="6">
        <v>2.45352656803</v>
      </c>
      <c r="L693" s="6">
        <f t="shared" si="105"/>
        <v>0.70544493983796264</v>
      </c>
      <c r="N693" s="5">
        <v>172</v>
      </c>
      <c r="O693" s="6">
        <v>4.3756034237800003</v>
      </c>
      <c r="P693" s="6">
        <v>2.3432196644399998</v>
      </c>
      <c r="Q693" s="6">
        <f t="shared" si="106"/>
        <v>0.64103795348334824</v>
      </c>
      <c r="S693" s="6">
        <f t="shared" si="107"/>
        <v>3.5788497513935424E-2</v>
      </c>
      <c r="T693" s="6">
        <f t="shared" si="108"/>
        <v>-9.1644557687122319E-2</v>
      </c>
      <c r="V693" s="6">
        <f t="shared" si="109"/>
        <v>-0.12743305520105774</v>
      </c>
      <c r="X693" s="5">
        <f t="shared" si="110"/>
        <v>0</v>
      </c>
      <c r="Y693" s="5">
        <f t="shared" si="111"/>
        <v>0</v>
      </c>
    </row>
    <row r="694" spans="1:25" x14ac:dyDescent="0.2">
      <c r="A694" s="5" t="s">
        <v>1435</v>
      </c>
      <c r="B694" s="5" t="s">
        <v>98</v>
      </c>
      <c r="C694" s="5" t="s">
        <v>22</v>
      </c>
      <c r="D694" s="5">
        <v>14</v>
      </c>
      <c r="E694" s="6">
        <v>5.6917796296000001</v>
      </c>
      <c r="F694" s="6">
        <v>1.11942894631</v>
      </c>
      <c r="G694" s="6">
        <f t="shared" si="104"/>
        <v>0.75524807702338459</v>
      </c>
      <c r="I694" s="5">
        <v>10250</v>
      </c>
      <c r="J694" s="6">
        <v>5.1714700978300003</v>
      </c>
      <c r="K694" s="6">
        <v>2.1304701096000001</v>
      </c>
      <c r="L694" s="6">
        <f t="shared" si="105"/>
        <v>0.71361401787532042</v>
      </c>
      <c r="N694" s="5">
        <v>453</v>
      </c>
      <c r="O694" s="6">
        <v>6.7591901927400002</v>
      </c>
      <c r="P694" s="6">
        <v>1.0020212418500001</v>
      </c>
      <c r="Q694" s="6">
        <f t="shared" si="106"/>
        <v>0.8298946669635936</v>
      </c>
      <c r="S694" s="6">
        <f t="shared" si="107"/>
        <v>3.618435151916799E-2</v>
      </c>
      <c r="T694" s="6">
        <f t="shared" si="108"/>
        <v>0.10538123383048081</v>
      </c>
      <c r="V694" s="6">
        <f t="shared" si="109"/>
        <v>6.9196882311312824E-2</v>
      </c>
      <c r="X694" s="5">
        <f t="shared" si="110"/>
        <v>0</v>
      </c>
      <c r="Y694" s="5">
        <f t="shared" si="111"/>
        <v>0</v>
      </c>
    </row>
    <row r="695" spans="1:25" x14ac:dyDescent="0.2">
      <c r="A695" s="5" t="s">
        <v>1860</v>
      </c>
      <c r="B695" s="5" t="s">
        <v>148</v>
      </c>
      <c r="C695" s="5" t="s">
        <v>175</v>
      </c>
      <c r="D695" s="5">
        <v>19</v>
      </c>
      <c r="E695" s="6">
        <v>5.69319158392</v>
      </c>
      <c r="F695" s="6">
        <v>1.3205580857300001</v>
      </c>
      <c r="G695" s="6">
        <f t="shared" si="104"/>
        <v>0.75535579867880531</v>
      </c>
      <c r="I695" s="5">
        <v>4659</v>
      </c>
      <c r="J695" s="6">
        <v>5.43984335697</v>
      </c>
      <c r="K695" s="6">
        <v>2.35900160495</v>
      </c>
      <c r="L695" s="6">
        <f t="shared" si="105"/>
        <v>0.7355863941498314</v>
      </c>
      <c r="N695" s="5">
        <v>1446</v>
      </c>
      <c r="O695" s="6">
        <v>4.9028543429300004</v>
      </c>
      <c r="P695" s="6">
        <v>2.3001787629299999</v>
      </c>
      <c r="Q695" s="6">
        <f t="shared" si="106"/>
        <v>0.69044899114513869</v>
      </c>
      <c r="S695" s="6">
        <f t="shared" si="107"/>
        <v>3.6292073174588713E-2</v>
      </c>
      <c r="T695" s="6">
        <f t="shared" si="108"/>
        <v>-1.2092065713463107E-2</v>
      </c>
      <c r="V695" s="6">
        <f t="shared" si="109"/>
        <v>-4.838413888805182E-2</v>
      </c>
      <c r="X695" s="5">
        <f t="shared" si="110"/>
        <v>0</v>
      </c>
      <c r="Y695" s="5">
        <f t="shared" si="111"/>
        <v>0</v>
      </c>
    </row>
    <row r="696" spans="1:25" x14ac:dyDescent="0.2">
      <c r="A696" s="5" t="s">
        <v>1453</v>
      </c>
      <c r="B696" s="5" t="s">
        <v>86</v>
      </c>
      <c r="C696" s="5" t="s">
        <v>17</v>
      </c>
      <c r="D696" s="5">
        <v>52</v>
      </c>
      <c r="E696" s="6">
        <v>5.6937176533800002</v>
      </c>
      <c r="F696" s="6">
        <v>1.8701154172600001</v>
      </c>
      <c r="G696" s="6">
        <f t="shared" si="104"/>
        <v>0.75539592705060088</v>
      </c>
      <c r="I696" s="5">
        <v>2283</v>
      </c>
      <c r="J696" s="6">
        <v>4.9442314355299999</v>
      </c>
      <c r="K696" s="6">
        <v>1.9905038854499999</v>
      </c>
      <c r="L696" s="6">
        <f t="shared" si="105"/>
        <v>0.69409879153487242</v>
      </c>
      <c r="N696" s="5">
        <v>7393</v>
      </c>
      <c r="O696" s="6">
        <v>5.1576988766699996</v>
      </c>
      <c r="P696" s="6">
        <v>2.8924132905</v>
      </c>
      <c r="Q696" s="6">
        <f t="shared" si="106"/>
        <v>0.71245598300973401</v>
      </c>
      <c r="S696" s="6">
        <f t="shared" si="107"/>
        <v>3.633220154638428E-2</v>
      </c>
      <c r="T696" s="6">
        <f t="shared" si="108"/>
        <v>-3.1572676463826777E-2</v>
      </c>
      <c r="V696" s="6">
        <f t="shared" si="109"/>
        <v>-6.7904878010211056E-2</v>
      </c>
      <c r="X696" s="5">
        <f t="shared" si="110"/>
        <v>0</v>
      </c>
      <c r="Y696" s="5">
        <f t="shared" si="111"/>
        <v>0</v>
      </c>
    </row>
    <row r="697" spans="1:25" x14ac:dyDescent="0.2">
      <c r="A697" s="5" t="s">
        <v>1995</v>
      </c>
      <c r="B697" s="5" t="s">
        <v>126</v>
      </c>
      <c r="C697" s="5" t="s">
        <v>314</v>
      </c>
      <c r="D697" s="5">
        <v>21</v>
      </c>
      <c r="E697" s="6">
        <v>5.6965057425900003</v>
      </c>
      <c r="F697" s="6">
        <v>2.72332535482</v>
      </c>
      <c r="G697" s="6">
        <f t="shared" si="104"/>
        <v>0.75560853952378015</v>
      </c>
      <c r="I697" s="5">
        <v>3429</v>
      </c>
      <c r="J697" s="6">
        <v>5.3922260548400001</v>
      </c>
      <c r="K697" s="6">
        <v>2.6670853000400001</v>
      </c>
      <c r="L697" s="6">
        <f t="shared" si="105"/>
        <v>0.73176809055837244</v>
      </c>
      <c r="N697" s="5">
        <v>1465</v>
      </c>
      <c r="O697" s="6">
        <v>5.0354087665799998</v>
      </c>
      <c r="P697" s="6">
        <v>2.2895434377299999</v>
      </c>
      <c r="Q697" s="6">
        <f t="shared" si="106"/>
        <v>0.70203473166506525</v>
      </c>
      <c r="S697" s="6">
        <f t="shared" si="107"/>
        <v>3.6544814019563554E-2</v>
      </c>
      <c r="T697" s="6">
        <f t="shared" si="108"/>
        <v>-4.3246287849955101E-3</v>
      </c>
      <c r="V697" s="6">
        <f t="shared" si="109"/>
        <v>-4.0869442804559064E-2</v>
      </c>
      <c r="X697" s="5">
        <f t="shared" si="110"/>
        <v>0</v>
      </c>
      <c r="Y697" s="5">
        <f t="shared" si="111"/>
        <v>0</v>
      </c>
    </row>
    <row r="698" spans="1:25" x14ac:dyDescent="0.2">
      <c r="A698" s="5" t="s">
        <v>1136</v>
      </c>
      <c r="B698" s="5" t="s">
        <v>192</v>
      </c>
      <c r="C698" s="5" t="s">
        <v>17</v>
      </c>
      <c r="D698" s="5">
        <v>19</v>
      </c>
      <c r="E698" s="6">
        <v>5.6969282317300003</v>
      </c>
      <c r="F698" s="6">
        <v>1.6382887229900001</v>
      </c>
      <c r="G698" s="6">
        <f t="shared" si="104"/>
        <v>0.75564074837366046</v>
      </c>
      <c r="I698" s="5">
        <v>1225</v>
      </c>
      <c r="J698" s="6">
        <v>4.7658317742699996</v>
      </c>
      <c r="K698" s="6">
        <v>1.83488224554</v>
      </c>
      <c r="L698" s="6">
        <f t="shared" si="105"/>
        <v>0.67813870842678725</v>
      </c>
      <c r="N698" s="5">
        <v>7393</v>
      </c>
      <c r="O698" s="6">
        <v>5.1576988766699996</v>
      </c>
      <c r="P698" s="6">
        <v>2.8924132905</v>
      </c>
      <c r="Q698" s="6">
        <f t="shared" si="106"/>
        <v>0.71245598300973401</v>
      </c>
      <c r="S698" s="6">
        <f t="shared" si="107"/>
        <v>3.6577022869443865E-2</v>
      </c>
      <c r="T698" s="6">
        <f t="shared" si="108"/>
        <v>-4.7532759571911942E-2</v>
      </c>
      <c r="V698" s="6">
        <f t="shared" si="109"/>
        <v>-8.4109782441355807E-2</v>
      </c>
      <c r="X698" s="5">
        <f t="shared" si="110"/>
        <v>0</v>
      </c>
      <c r="Y698" s="5">
        <f t="shared" si="111"/>
        <v>0</v>
      </c>
    </row>
    <row r="699" spans="1:25" x14ac:dyDescent="0.2">
      <c r="A699" s="5" t="s">
        <v>1439</v>
      </c>
      <c r="B699" s="5" t="s">
        <v>68</v>
      </c>
      <c r="C699" s="5" t="s">
        <v>82</v>
      </c>
      <c r="D699" s="5">
        <v>217</v>
      </c>
      <c r="E699" s="6">
        <v>5.696934723</v>
      </c>
      <c r="F699" s="6">
        <v>2.9922707148400001</v>
      </c>
      <c r="G699" s="6">
        <f t="shared" si="104"/>
        <v>0.75564124322299342</v>
      </c>
      <c r="I699" s="5">
        <v>3305</v>
      </c>
      <c r="J699" s="6">
        <v>5.1794478547100002</v>
      </c>
      <c r="K699" s="6">
        <v>2.3563983797599999</v>
      </c>
      <c r="L699" s="6">
        <f t="shared" si="105"/>
        <v>0.7142834650669363</v>
      </c>
      <c r="N699" s="5">
        <v>14443</v>
      </c>
      <c r="O699" s="6">
        <v>4.9185864483500001</v>
      </c>
      <c r="P699" s="6">
        <v>2.6215569032000001</v>
      </c>
      <c r="Q699" s="6">
        <f t="shared" si="106"/>
        <v>0.6918403088878885</v>
      </c>
      <c r="S699" s="6">
        <f t="shared" si="107"/>
        <v>3.657751771877682E-2</v>
      </c>
      <c r="T699" s="6">
        <f t="shared" si="108"/>
        <v>-3.2003677053608404E-2</v>
      </c>
      <c r="V699" s="6">
        <f t="shared" si="109"/>
        <v>-6.8581194772385223E-2</v>
      </c>
      <c r="X699" s="5">
        <f t="shared" si="110"/>
        <v>0</v>
      </c>
      <c r="Y699" s="5">
        <f t="shared" si="111"/>
        <v>0</v>
      </c>
    </row>
    <row r="700" spans="1:25" x14ac:dyDescent="0.2">
      <c r="A700" s="5" t="s">
        <v>1733</v>
      </c>
      <c r="B700" s="5" t="s">
        <v>76</v>
      </c>
      <c r="C700" s="5" t="s">
        <v>48</v>
      </c>
      <c r="D700" s="5">
        <v>409</v>
      </c>
      <c r="E700" s="6">
        <v>5.6981817186399999</v>
      </c>
      <c r="F700" s="6">
        <v>2.7064042454599999</v>
      </c>
      <c r="G700" s="6">
        <f t="shared" si="104"/>
        <v>0.75573629505161577</v>
      </c>
      <c r="I700" s="5">
        <v>16361</v>
      </c>
      <c r="J700" s="6">
        <v>4.7445205467099996</v>
      </c>
      <c r="K700" s="6">
        <v>2.2064862707300001</v>
      </c>
      <c r="L700" s="6">
        <f t="shared" si="105"/>
        <v>0.67619233173933591</v>
      </c>
      <c r="N700" s="5">
        <v>5949</v>
      </c>
      <c r="O700" s="6">
        <v>5.5424159808000004</v>
      </c>
      <c r="P700" s="6">
        <v>2.70526506702</v>
      </c>
      <c r="Q700" s="6">
        <f t="shared" si="106"/>
        <v>0.74369911823190116</v>
      </c>
      <c r="S700" s="6">
        <f t="shared" si="107"/>
        <v>3.667256954739917E-2</v>
      </c>
      <c r="T700" s="6">
        <f t="shared" si="108"/>
        <v>-1.8236001037196137E-2</v>
      </c>
      <c r="V700" s="6">
        <f t="shared" si="109"/>
        <v>-5.4908570584595306E-2</v>
      </c>
      <c r="X700" s="5">
        <f t="shared" si="110"/>
        <v>0</v>
      </c>
      <c r="Y700" s="5">
        <f t="shared" si="111"/>
        <v>0</v>
      </c>
    </row>
    <row r="701" spans="1:25" x14ac:dyDescent="0.2">
      <c r="A701" s="5" t="s">
        <v>1554</v>
      </c>
      <c r="B701" s="5" t="s">
        <v>28</v>
      </c>
      <c r="C701" s="5" t="s">
        <v>217</v>
      </c>
      <c r="D701" s="5">
        <v>17</v>
      </c>
      <c r="E701" s="6">
        <v>5.69838321803</v>
      </c>
      <c r="F701" s="6">
        <v>4.6718104020600002</v>
      </c>
      <c r="G701" s="6">
        <f t="shared" si="104"/>
        <v>0.75575165232350938</v>
      </c>
      <c r="I701" s="5">
        <v>3704</v>
      </c>
      <c r="J701" s="6">
        <v>5.6849575941500001</v>
      </c>
      <c r="K701" s="6">
        <v>2.5669844665000001</v>
      </c>
      <c r="L701" s="6">
        <f t="shared" si="105"/>
        <v>0.75472722949950677</v>
      </c>
      <c r="N701" s="5">
        <v>958</v>
      </c>
      <c r="O701" s="6">
        <v>4.5390276998800001</v>
      </c>
      <c r="P701" s="6">
        <v>2.3230520966200001</v>
      </c>
      <c r="Q701" s="6">
        <f t="shared" si="106"/>
        <v>0.65696283307735592</v>
      </c>
      <c r="S701" s="6">
        <f t="shared" si="107"/>
        <v>3.6687926819292782E-2</v>
      </c>
      <c r="T701" s="6">
        <f t="shared" si="108"/>
        <v>-2.6437388431570508E-2</v>
      </c>
      <c r="V701" s="6">
        <f t="shared" si="109"/>
        <v>-6.312531525086329E-2</v>
      </c>
      <c r="X701" s="5">
        <f t="shared" si="110"/>
        <v>0</v>
      </c>
      <c r="Y701" s="5">
        <f t="shared" si="111"/>
        <v>0</v>
      </c>
    </row>
    <row r="702" spans="1:25" x14ac:dyDescent="0.2">
      <c r="A702" s="5" t="s">
        <v>1160</v>
      </c>
      <c r="B702" s="5" t="s">
        <v>76</v>
      </c>
      <c r="C702" s="5" t="s">
        <v>386</v>
      </c>
      <c r="D702" s="5">
        <v>12</v>
      </c>
      <c r="E702" s="6">
        <v>5.6990754989500001</v>
      </c>
      <c r="F702" s="6">
        <v>1.6783830559399999</v>
      </c>
      <c r="G702" s="6">
        <f t="shared" si="104"/>
        <v>0.75580441036217727</v>
      </c>
      <c r="I702" s="5">
        <v>16361</v>
      </c>
      <c r="J702" s="6">
        <v>4.7445205467099996</v>
      </c>
      <c r="K702" s="6">
        <v>2.2064862707300001</v>
      </c>
      <c r="L702" s="6">
        <f t="shared" si="105"/>
        <v>0.67619233173933591</v>
      </c>
      <c r="N702" s="5">
        <v>256</v>
      </c>
      <c r="O702" s="6">
        <v>5.2039649642699999</v>
      </c>
      <c r="P702" s="6">
        <v>1.66342329732</v>
      </c>
      <c r="Q702" s="6">
        <f t="shared" si="106"/>
        <v>0.71633436400879757</v>
      </c>
      <c r="S702" s="6">
        <f t="shared" si="107"/>
        <v>3.674068485796067E-2</v>
      </c>
      <c r="T702" s="6">
        <f t="shared" si="108"/>
        <v>-4.5600755260299719E-2</v>
      </c>
      <c r="V702" s="6">
        <f t="shared" si="109"/>
        <v>-8.2341440118260389E-2</v>
      </c>
      <c r="X702" s="5">
        <f t="shared" si="110"/>
        <v>0</v>
      </c>
      <c r="Y702" s="5">
        <f t="shared" si="111"/>
        <v>0</v>
      </c>
    </row>
    <row r="703" spans="1:25" x14ac:dyDescent="0.2">
      <c r="A703" s="5" t="s">
        <v>1901</v>
      </c>
      <c r="B703" s="5" t="s">
        <v>179</v>
      </c>
      <c r="C703" s="5" t="s">
        <v>76</v>
      </c>
      <c r="D703" s="5">
        <v>557</v>
      </c>
      <c r="E703" s="6">
        <v>5.6997288091599998</v>
      </c>
      <c r="F703" s="6">
        <v>2.3489224287099999</v>
      </c>
      <c r="G703" s="6">
        <f t="shared" si="104"/>
        <v>0.75585419260456255</v>
      </c>
      <c r="I703" s="5">
        <v>3996</v>
      </c>
      <c r="J703" s="6">
        <v>5.65753047869</v>
      </c>
      <c r="K703" s="6">
        <v>2.61170958702</v>
      </c>
      <c r="L703" s="6">
        <f t="shared" si="105"/>
        <v>0.75262690229821605</v>
      </c>
      <c r="N703" s="5">
        <v>16361</v>
      </c>
      <c r="O703" s="6">
        <v>4.7445205467099996</v>
      </c>
      <c r="P703" s="6">
        <v>2.2064862707300001</v>
      </c>
      <c r="Q703" s="6">
        <f t="shared" si="106"/>
        <v>0.67619233173933591</v>
      </c>
      <c r="S703" s="6">
        <f t="shared" si="107"/>
        <v>3.6790467100345947E-2</v>
      </c>
      <c r="T703" s="6">
        <f t="shared" si="108"/>
        <v>-9.3082169708812446E-3</v>
      </c>
      <c r="V703" s="6">
        <f t="shared" si="109"/>
        <v>-4.6098684071227192E-2</v>
      </c>
      <c r="X703" s="5">
        <f t="shared" si="110"/>
        <v>0</v>
      </c>
      <c r="Y703" s="5">
        <f t="shared" si="111"/>
        <v>0</v>
      </c>
    </row>
    <row r="704" spans="1:25" x14ac:dyDescent="0.2">
      <c r="A704" s="5" t="s">
        <v>381</v>
      </c>
      <c r="B704" s="5" t="s">
        <v>43</v>
      </c>
      <c r="C704" s="5" t="s">
        <v>382</v>
      </c>
      <c r="D704" s="5">
        <v>15</v>
      </c>
      <c r="E704" s="6">
        <v>5.7004932609900001</v>
      </c>
      <c r="F704" s="6">
        <v>1.6033454255999999</v>
      </c>
      <c r="G704" s="6">
        <f t="shared" si="104"/>
        <v>0.75591243659488216</v>
      </c>
      <c r="I704" s="5">
        <v>10642</v>
      </c>
      <c r="J704" s="6">
        <v>4.8755316934600001</v>
      </c>
      <c r="K704" s="6">
        <v>2.4898385973699999</v>
      </c>
      <c r="L704" s="6">
        <f t="shared" si="105"/>
        <v>0.68802198392059388</v>
      </c>
      <c r="N704" s="5">
        <v>913</v>
      </c>
      <c r="O704" s="6">
        <v>4.1610068774200002</v>
      </c>
      <c r="P704" s="6">
        <v>2.3112542824800002</v>
      </c>
      <c r="Q704" s="6">
        <f t="shared" si="106"/>
        <v>0.619198433606715</v>
      </c>
      <c r="S704" s="6">
        <f t="shared" si="107"/>
        <v>3.6848711090665565E-2</v>
      </c>
      <c r="T704" s="6">
        <f t="shared" si="108"/>
        <v>-0.13090703348112431</v>
      </c>
      <c r="V704" s="6">
        <f t="shared" si="109"/>
        <v>-0.16775574457178988</v>
      </c>
      <c r="X704" s="5">
        <f t="shared" si="110"/>
        <v>0</v>
      </c>
      <c r="Y704" s="5">
        <f t="shared" si="111"/>
        <v>0</v>
      </c>
    </row>
    <row r="705" spans="1:25" x14ac:dyDescent="0.2">
      <c r="A705" s="5" t="s">
        <v>2614</v>
      </c>
      <c r="B705" s="5" t="s">
        <v>61</v>
      </c>
      <c r="C705" s="5" t="s">
        <v>312</v>
      </c>
      <c r="D705" s="5">
        <v>17</v>
      </c>
      <c r="E705" s="6">
        <v>5.7005983811999998</v>
      </c>
      <c r="F705" s="6">
        <v>2.6007700760299999</v>
      </c>
      <c r="G705" s="6">
        <f t="shared" si="104"/>
        <v>0.75592044514854939</v>
      </c>
      <c r="I705" s="5">
        <v>3942</v>
      </c>
      <c r="J705" s="6">
        <v>5.7039326594800004</v>
      </c>
      <c r="K705" s="6">
        <v>2.5106312047900001</v>
      </c>
      <c r="L705" s="6">
        <f t="shared" si="105"/>
        <v>0.75617438960171934</v>
      </c>
      <c r="N705" s="5">
        <v>623</v>
      </c>
      <c r="O705" s="6">
        <v>5.2464479367500001</v>
      </c>
      <c r="P705" s="6">
        <v>1.51758972121</v>
      </c>
      <c r="Q705" s="6">
        <f t="shared" si="106"/>
        <v>0.71986536748839136</v>
      </c>
      <c r="S705" s="6">
        <f t="shared" si="107"/>
        <v>3.6856719644332792E-2</v>
      </c>
      <c r="T705" s="6">
        <f t="shared" si="108"/>
        <v>3.7912306081677505E-2</v>
      </c>
      <c r="V705" s="6">
        <f t="shared" si="109"/>
        <v>1.0555864373447132E-3</v>
      </c>
      <c r="X705" s="5">
        <f t="shared" si="110"/>
        <v>0</v>
      </c>
      <c r="Y705" s="5">
        <f t="shared" si="111"/>
        <v>0</v>
      </c>
    </row>
    <row r="706" spans="1:25" x14ac:dyDescent="0.2">
      <c r="A706" s="5" t="s">
        <v>2416</v>
      </c>
      <c r="B706" s="5" t="s">
        <v>351</v>
      </c>
      <c r="C706" s="5" t="s">
        <v>128</v>
      </c>
      <c r="D706" s="5">
        <v>46</v>
      </c>
      <c r="E706" s="6">
        <v>5.7015841976199999</v>
      </c>
      <c r="F706" s="6">
        <v>2.7723939084000002</v>
      </c>
      <c r="G706" s="6">
        <f t="shared" si="104"/>
        <v>0.75599554210993947</v>
      </c>
      <c r="I706" s="5">
        <v>1839</v>
      </c>
      <c r="J706" s="6">
        <v>5.2937267863299997</v>
      </c>
      <c r="K706" s="6">
        <v>2.3103624733000001</v>
      </c>
      <c r="L706" s="6">
        <f t="shared" si="105"/>
        <v>0.72376152324202836</v>
      </c>
      <c r="N706" s="5">
        <v>4155</v>
      </c>
      <c r="O706" s="6">
        <v>5.4431536635300004</v>
      </c>
      <c r="P706" s="6">
        <v>2.3129342783800002</v>
      </c>
      <c r="Q706" s="6">
        <f t="shared" si="106"/>
        <v>0.73585059488682425</v>
      </c>
      <c r="S706" s="6">
        <f t="shared" si="107"/>
        <v>3.6931816605722867E-2</v>
      </c>
      <c r="T706" s="6">
        <f t="shared" si="108"/>
        <v>2.148466712041941E-2</v>
      </c>
      <c r="V706" s="6">
        <f t="shared" si="109"/>
        <v>-1.5447149485303457E-2</v>
      </c>
      <c r="X706" s="5">
        <f t="shared" si="110"/>
        <v>0</v>
      </c>
      <c r="Y706" s="5">
        <f t="shared" si="111"/>
        <v>0</v>
      </c>
    </row>
    <row r="707" spans="1:25" x14ac:dyDescent="0.2">
      <c r="A707" s="5" t="s">
        <v>2417</v>
      </c>
      <c r="B707" s="5" t="s">
        <v>32</v>
      </c>
      <c r="C707" s="5" t="s">
        <v>556</v>
      </c>
      <c r="D707" s="5">
        <v>30</v>
      </c>
      <c r="E707" s="6">
        <v>5.7020706650899999</v>
      </c>
      <c r="F707" s="6">
        <v>2.3837409423699998</v>
      </c>
      <c r="G707" s="6">
        <f t="shared" si="104"/>
        <v>0.75603259516714238</v>
      </c>
      <c r="I707" s="5">
        <v>8652</v>
      </c>
      <c r="J707" s="6">
        <v>5.5516670252200004</v>
      </c>
      <c r="K707" s="6">
        <v>2.3877594704699998</v>
      </c>
      <c r="L707" s="6">
        <f t="shared" si="105"/>
        <v>0.74442341035635862</v>
      </c>
      <c r="N707" s="5">
        <v>794</v>
      </c>
      <c r="O707" s="6">
        <v>5.1916775248900002</v>
      </c>
      <c r="P707" s="6">
        <v>2.38949632349</v>
      </c>
      <c r="Q707" s="6">
        <f t="shared" si="106"/>
        <v>0.71530770892516515</v>
      </c>
      <c r="S707" s="6">
        <f t="shared" si="107"/>
        <v>3.6968869662925785E-2</v>
      </c>
      <c r="T707" s="6">
        <f t="shared" si="108"/>
        <v>2.160366827309057E-2</v>
      </c>
      <c r="V707" s="6">
        <f t="shared" si="109"/>
        <v>-1.5365201389835215E-2</v>
      </c>
      <c r="X707" s="5">
        <f t="shared" si="110"/>
        <v>0</v>
      </c>
      <c r="Y707" s="5">
        <f t="shared" si="111"/>
        <v>0</v>
      </c>
    </row>
    <row r="708" spans="1:25" x14ac:dyDescent="0.2">
      <c r="A708" s="5" t="s">
        <v>1179</v>
      </c>
      <c r="B708" s="5" t="s">
        <v>271</v>
      </c>
      <c r="C708" s="5" t="s">
        <v>66</v>
      </c>
      <c r="D708" s="5">
        <v>44</v>
      </c>
      <c r="E708" s="6">
        <v>5.7051567400099996</v>
      </c>
      <c r="F708" s="6">
        <v>2.96751648535</v>
      </c>
      <c r="G708" s="6">
        <f t="shared" si="104"/>
        <v>0.75626758046086839</v>
      </c>
      <c r="I708" s="5">
        <v>938</v>
      </c>
      <c r="J708" s="6">
        <v>5.0223740369999996</v>
      </c>
      <c r="K708" s="6">
        <v>2.4546856775800001</v>
      </c>
      <c r="L708" s="6">
        <f t="shared" si="105"/>
        <v>0.7009090532905049</v>
      </c>
      <c r="N708" s="5">
        <v>13302</v>
      </c>
      <c r="O708" s="6">
        <v>4.9340107270500004</v>
      </c>
      <c r="P708" s="6">
        <v>2.2233055418499998</v>
      </c>
      <c r="Q708" s="6">
        <f t="shared" si="106"/>
        <v>0.69320008935589761</v>
      </c>
      <c r="S708" s="6">
        <f t="shared" si="107"/>
        <v>3.7203854956651794E-2</v>
      </c>
      <c r="T708" s="6">
        <f t="shared" si="108"/>
        <v>-4.4018308362030689E-2</v>
      </c>
      <c r="V708" s="6">
        <f t="shared" si="109"/>
        <v>-8.1222163318682483E-2</v>
      </c>
      <c r="X708" s="5">
        <f t="shared" si="110"/>
        <v>0</v>
      </c>
      <c r="Y708" s="5">
        <f t="shared" si="111"/>
        <v>0</v>
      </c>
    </row>
    <row r="709" spans="1:25" x14ac:dyDescent="0.2">
      <c r="A709" s="5" t="s">
        <v>1329</v>
      </c>
      <c r="B709" s="5" t="s">
        <v>32</v>
      </c>
      <c r="C709" s="5" t="s">
        <v>217</v>
      </c>
      <c r="D709" s="5">
        <v>20</v>
      </c>
      <c r="E709" s="6">
        <v>5.7051726508599998</v>
      </c>
      <c r="F709" s="6">
        <v>3.8219422553600002</v>
      </c>
      <c r="G709" s="6">
        <f t="shared" si="104"/>
        <v>0.75626879164314387</v>
      </c>
      <c r="I709" s="5">
        <v>8652</v>
      </c>
      <c r="J709" s="6">
        <v>5.5516670252200004</v>
      </c>
      <c r="K709" s="6">
        <v>2.3877594704699998</v>
      </c>
      <c r="L709" s="6">
        <f t="shared" si="105"/>
        <v>0.74442341035635862</v>
      </c>
      <c r="N709" s="5">
        <v>958</v>
      </c>
      <c r="O709" s="6">
        <v>4.5390276998800001</v>
      </c>
      <c r="P709" s="6">
        <v>2.3230520966200001</v>
      </c>
      <c r="Q709" s="6">
        <f t="shared" si="106"/>
        <v>0.65696283307735592</v>
      </c>
      <c r="S709" s="6">
        <f t="shared" si="107"/>
        <v>3.7205066138927267E-2</v>
      </c>
      <c r="T709" s="6">
        <f t="shared" si="108"/>
        <v>-3.674120757471866E-2</v>
      </c>
      <c r="V709" s="6">
        <f t="shared" si="109"/>
        <v>-7.3946273713645927E-2</v>
      </c>
      <c r="X709" s="5">
        <f t="shared" si="110"/>
        <v>0</v>
      </c>
      <c r="Y709" s="5">
        <f t="shared" si="111"/>
        <v>0</v>
      </c>
    </row>
    <row r="710" spans="1:25" x14ac:dyDescent="0.2">
      <c r="A710" s="5" t="s">
        <v>1636</v>
      </c>
      <c r="B710" s="5" t="s">
        <v>1637</v>
      </c>
      <c r="C710" s="5" t="s">
        <v>128</v>
      </c>
      <c r="D710" s="5">
        <v>22</v>
      </c>
      <c r="E710" s="6">
        <v>5.70983421626</v>
      </c>
      <c r="F710" s="6">
        <v>1.53346435214</v>
      </c>
      <c r="G710" s="6">
        <f t="shared" si="104"/>
        <v>0.7566234987872319</v>
      </c>
      <c r="I710" s="5">
        <v>145</v>
      </c>
      <c r="J710" s="6">
        <v>6.29853310862</v>
      </c>
      <c r="K710" s="6">
        <v>2.1962398025900001</v>
      </c>
      <c r="L710" s="6">
        <f t="shared" si="105"/>
        <v>0.79923941659481601</v>
      </c>
      <c r="N710" s="5">
        <v>4155</v>
      </c>
      <c r="O710" s="6">
        <v>5.4431536635300004</v>
      </c>
      <c r="P710" s="6">
        <v>2.3129342783800002</v>
      </c>
      <c r="Q710" s="6">
        <f t="shared" si="106"/>
        <v>0.73585059488682425</v>
      </c>
      <c r="S710" s="6">
        <f t="shared" si="107"/>
        <v>3.7559773283015296E-2</v>
      </c>
      <c r="T710" s="6">
        <f t="shared" si="108"/>
        <v>9.696256047320706E-2</v>
      </c>
      <c r="V710" s="6">
        <f t="shared" si="109"/>
        <v>5.9402787190191764E-2</v>
      </c>
      <c r="X710" s="5">
        <f t="shared" si="110"/>
        <v>0</v>
      </c>
      <c r="Y710" s="5">
        <f t="shared" si="111"/>
        <v>0</v>
      </c>
    </row>
    <row r="711" spans="1:25" x14ac:dyDescent="0.2">
      <c r="A711" s="5" t="s">
        <v>581</v>
      </c>
      <c r="B711" s="5" t="s">
        <v>217</v>
      </c>
      <c r="C711" s="5" t="s">
        <v>12</v>
      </c>
      <c r="D711" s="5">
        <v>12</v>
      </c>
      <c r="E711" s="6">
        <v>5.7108293591499999</v>
      </c>
      <c r="F711" s="6">
        <v>7.9429594582699998</v>
      </c>
      <c r="G711" s="6">
        <f t="shared" si="104"/>
        <v>0.75669918354303833</v>
      </c>
      <c r="I711" s="5">
        <v>958</v>
      </c>
      <c r="J711" s="6">
        <v>4.5390276998800001</v>
      </c>
      <c r="K711" s="6">
        <v>2.3230520966200001</v>
      </c>
      <c r="L711" s="6">
        <f t="shared" si="105"/>
        <v>0.65696283307735592</v>
      </c>
      <c r="N711" s="5">
        <v>1664</v>
      </c>
      <c r="O711" s="6">
        <v>8.9662576994500007</v>
      </c>
      <c r="P711" s="6">
        <v>13.8923460241</v>
      </c>
      <c r="Q711" s="6">
        <f t="shared" si="106"/>
        <v>0.95261121677835636</v>
      </c>
      <c r="S711" s="6">
        <f t="shared" si="107"/>
        <v>3.7635458038821734E-2</v>
      </c>
      <c r="T711" s="6">
        <f t="shared" si="108"/>
        <v>0.17144659884727909</v>
      </c>
      <c r="V711" s="6">
        <f t="shared" si="109"/>
        <v>0.13381114080845735</v>
      </c>
      <c r="X711" s="5">
        <f t="shared" si="110"/>
        <v>0</v>
      </c>
      <c r="Y711" s="5">
        <f t="shared" si="111"/>
        <v>0</v>
      </c>
    </row>
    <row r="712" spans="1:25" x14ac:dyDescent="0.2">
      <c r="A712" s="5" t="s">
        <v>1894</v>
      </c>
      <c r="B712" s="5" t="s">
        <v>88</v>
      </c>
      <c r="C712" s="5" t="s">
        <v>166</v>
      </c>
      <c r="D712" s="5">
        <v>26</v>
      </c>
      <c r="E712" s="6">
        <v>5.71292215257</v>
      </c>
      <c r="F712" s="6">
        <v>2.7389453444499998</v>
      </c>
      <c r="G712" s="6">
        <f t="shared" si="104"/>
        <v>0.75685830616458782</v>
      </c>
      <c r="I712" s="5">
        <v>6952</v>
      </c>
      <c r="J712" s="6">
        <v>5.4702460031699998</v>
      </c>
      <c r="K712" s="6">
        <v>2.3721878427099998</v>
      </c>
      <c r="L712" s="6">
        <f t="shared" si="105"/>
        <v>0.73800685748826012</v>
      </c>
      <c r="N712" s="5">
        <v>1130</v>
      </c>
      <c r="O712" s="6">
        <v>4.9146658360100002</v>
      </c>
      <c r="P712" s="6">
        <v>2.3927420376500002</v>
      </c>
      <c r="Q712" s="6">
        <f t="shared" si="106"/>
        <v>0.69149399408868872</v>
      </c>
      <c r="S712" s="6">
        <f t="shared" si="107"/>
        <v>3.7794580660371224E-2</v>
      </c>
      <c r="T712" s="6">
        <f t="shared" si="108"/>
        <v>-8.6265994314843608E-3</v>
      </c>
      <c r="V712" s="6">
        <f t="shared" si="109"/>
        <v>-4.6421180091855585E-2</v>
      </c>
      <c r="X712" s="5">
        <f t="shared" si="110"/>
        <v>0</v>
      </c>
      <c r="Y712" s="5">
        <f t="shared" si="111"/>
        <v>0</v>
      </c>
    </row>
    <row r="713" spans="1:25" x14ac:dyDescent="0.2">
      <c r="A713" s="5" t="s">
        <v>1940</v>
      </c>
      <c r="B713" s="5" t="s">
        <v>86</v>
      </c>
      <c r="C713" s="5" t="s">
        <v>88</v>
      </c>
      <c r="D713" s="5">
        <v>53</v>
      </c>
      <c r="E713" s="6">
        <v>5.7132924143899997</v>
      </c>
      <c r="F713" s="6">
        <v>1.98029318466</v>
      </c>
      <c r="G713" s="6">
        <f t="shared" si="104"/>
        <v>0.75688645243549835</v>
      </c>
      <c r="I713" s="5">
        <v>2283</v>
      </c>
      <c r="J713" s="6">
        <v>4.9442314355299999</v>
      </c>
      <c r="K713" s="6">
        <v>1.9905038854499999</v>
      </c>
      <c r="L713" s="6">
        <f t="shared" si="105"/>
        <v>0.69409879153487242</v>
      </c>
      <c r="N713" s="5">
        <v>6952</v>
      </c>
      <c r="O713" s="6">
        <v>5.4702460031699998</v>
      </c>
      <c r="P713" s="6">
        <v>2.3721878427099998</v>
      </c>
      <c r="Q713" s="6">
        <f t="shared" si="106"/>
        <v>0.73800685748826012</v>
      </c>
      <c r="S713" s="6">
        <f t="shared" si="107"/>
        <v>3.7822726931281747E-2</v>
      </c>
      <c r="T713" s="6">
        <f t="shared" si="108"/>
        <v>-6.0218019853006677E-3</v>
      </c>
      <c r="V713" s="6">
        <f t="shared" si="109"/>
        <v>-4.3844528916582415E-2</v>
      </c>
      <c r="X713" s="5">
        <f t="shared" si="110"/>
        <v>0</v>
      </c>
      <c r="Y713" s="5">
        <f t="shared" si="111"/>
        <v>0</v>
      </c>
    </row>
    <row r="714" spans="1:25" x14ac:dyDescent="0.2">
      <c r="A714" s="5" t="s">
        <v>1420</v>
      </c>
      <c r="B714" s="5" t="s">
        <v>66</v>
      </c>
      <c r="C714" s="5" t="s">
        <v>240</v>
      </c>
      <c r="D714" s="5">
        <v>15</v>
      </c>
      <c r="E714" s="6">
        <v>5.7134932890499996</v>
      </c>
      <c r="F714" s="6">
        <v>2.24055888525</v>
      </c>
      <c r="G714" s="6">
        <f t="shared" si="104"/>
        <v>0.75690172160369051</v>
      </c>
      <c r="I714" s="5">
        <v>13302</v>
      </c>
      <c r="J714" s="6">
        <v>4.9340107270500004</v>
      </c>
      <c r="K714" s="6">
        <v>2.2233055418499998</v>
      </c>
      <c r="L714" s="6">
        <f t="shared" si="105"/>
        <v>0.69320008935589761</v>
      </c>
      <c r="N714" s="5">
        <v>237</v>
      </c>
      <c r="O714" s="6">
        <v>5.1626532141699997</v>
      </c>
      <c r="P714" s="6">
        <v>3.2335758940599999</v>
      </c>
      <c r="Q714" s="6">
        <f t="shared" si="106"/>
        <v>0.71287295359059832</v>
      </c>
      <c r="S714" s="6">
        <f t="shared" si="107"/>
        <v>3.7837996099473914E-2</v>
      </c>
      <c r="T714" s="6">
        <f t="shared" si="108"/>
        <v>-3.2054408061937267E-2</v>
      </c>
      <c r="V714" s="6">
        <f t="shared" si="109"/>
        <v>-6.9892404161411181E-2</v>
      </c>
      <c r="X714" s="5">
        <f t="shared" si="110"/>
        <v>0</v>
      </c>
      <c r="Y714" s="5">
        <f t="shared" si="111"/>
        <v>0</v>
      </c>
    </row>
    <row r="715" spans="1:25" x14ac:dyDescent="0.2">
      <c r="A715" s="5" t="s">
        <v>2159</v>
      </c>
      <c r="B715" s="5" t="s">
        <v>61</v>
      </c>
      <c r="C715" s="5" t="s">
        <v>43</v>
      </c>
      <c r="D715" s="5">
        <v>143</v>
      </c>
      <c r="E715" s="6">
        <v>5.7135978076300002</v>
      </c>
      <c r="F715" s="6">
        <v>3.2551168648000002</v>
      </c>
      <c r="G715" s="6">
        <f t="shared" si="104"/>
        <v>0.75690966620519373</v>
      </c>
      <c r="I715" s="5">
        <v>3942</v>
      </c>
      <c r="J715" s="6">
        <v>5.7039326594800004</v>
      </c>
      <c r="K715" s="6">
        <v>2.5106312047900001</v>
      </c>
      <c r="L715" s="6">
        <f t="shared" si="105"/>
        <v>0.75617438960171934</v>
      </c>
      <c r="N715" s="5">
        <v>10642</v>
      </c>
      <c r="O715" s="6">
        <v>4.8755316934600001</v>
      </c>
      <c r="P715" s="6">
        <v>2.4898385973699999</v>
      </c>
      <c r="Q715" s="6">
        <f t="shared" si="106"/>
        <v>0.68802198392059388</v>
      </c>
      <c r="S715" s="6">
        <f t="shared" si="107"/>
        <v>3.7845940700977132E-2</v>
      </c>
      <c r="T715" s="6">
        <f t="shared" si="108"/>
        <v>6.0689225138800262E-3</v>
      </c>
      <c r="V715" s="6">
        <f t="shared" si="109"/>
        <v>-3.1777018187097106E-2</v>
      </c>
      <c r="X715" s="5">
        <f t="shared" si="110"/>
        <v>0</v>
      </c>
      <c r="Y715" s="5">
        <f t="shared" si="111"/>
        <v>0</v>
      </c>
    </row>
    <row r="716" spans="1:25" x14ac:dyDescent="0.2">
      <c r="A716" s="5" t="s">
        <v>2058</v>
      </c>
      <c r="B716" s="5" t="s">
        <v>66</v>
      </c>
      <c r="C716" s="5" t="s">
        <v>316</v>
      </c>
      <c r="D716" s="5">
        <v>16</v>
      </c>
      <c r="E716" s="6">
        <v>5.71385295333</v>
      </c>
      <c r="F716" s="6">
        <v>1.79282021318</v>
      </c>
      <c r="G716" s="6">
        <f t="shared" si="104"/>
        <v>0.7569290595715582</v>
      </c>
      <c r="I716" s="5">
        <v>13302</v>
      </c>
      <c r="J716" s="6">
        <v>4.9340107270500004</v>
      </c>
      <c r="K716" s="6">
        <v>2.2233055418499998</v>
      </c>
      <c r="L716" s="6">
        <f t="shared" si="105"/>
        <v>0.69320008935589761</v>
      </c>
      <c r="N716" s="5">
        <v>482</v>
      </c>
      <c r="O716" s="6">
        <v>5.5595089094399999</v>
      </c>
      <c r="P716" s="6">
        <v>2.3449035069600002</v>
      </c>
      <c r="Q716" s="6">
        <f t="shared" si="106"/>
        <v>0.74503643054971358</v>
      </c>
      <c r="S716" s="6">
        <f t="shared" si="107"/>
        <v>3.7865334067341605E-2</v>
      </c>
      <c r="T716" s="6">
        <f t="shared" si="108"/>
        <v>1.0906889717798851E-4</v>
      </c>
      <c r="V716" s="6">
        <f t="shared" si="109"/>
        <v>-3.7756265170163616E-2</v>
      </c>
      <c r="X716" s="5">
        <f t="shared" si="110"/>
        <v>0</v>
      </c>
      <c r="Y716" s="5">
        <f t="shared" si="111"/>
        <v>0</v>
      </c>
    </row>
    <row r="717" spans="1:25" x14ac:dyDescent="0.2">
      <c r="A717" s="5" t="s">
        <v>1855</v>
      </c>
      <c r="B717" s="5" t="s">
        <v>84</v>
      </c>
      <c r="C717" s="5" t="s">
        <v>247</v>
      </c>
      <c r="D717" s="5">
        <v>18</v>
      </c>
      <c r="E717" s="6">
        <v>5.71415938137</v>
      </c>
      <c r="F717" s="6">
        <v>3.59303293399</v>
      </c>
      <c r="G717" s="6">
        <f t="shared" si="104"/>
        <v>0.75695234971213676</v>
      </c>
      <c r="I717" s="5">
        <v>4196</v>
      </c>
      <c r="J717" s="6">
        <v>5.01717129725</v>
      </c>
      <c r="K717" s="6">
        <v>2.55583273364</v>
      </c>
      <c r="L717" s="6">
        <f t="shared" si="105"/>
        <v>0.70045892904857032</v>
      </c>
      <c r="N717" s="5">
        <v>1318</v>
      </c>
      <c r="O717" s="6">
        <v>5.3326744910999997</v>
      </c>
      <c r="P717" s="6">
        <v>2.8226523980199998</v>
      </c>
      <c r="Q717" s="6">
        <f t="shared" si="106"/>
        <v>0.72694507495729299</v>
      </c>
      <c r="S717" s="6">
        <f t="shared" si="107"/>
        <v>3.7888624207920163E-2</v>
      </c>
      <c r="T717" s="6">
        <f t="shared" si="108"/>
        <v>-1.0723447002569886E-2</v>
      </c>
      <c r="V717" s="6">
        <f t="shared" si="109"/>
        <v>-4.8612071210490049E-2</v>
      </c>
      <c r="X717" s="5">
        <f t="shared" si="110"/>
        <v>0</v>
      </c>
      <c r="Y717" s="5">
        <f t="shared" si="111"/>
        <v>0</v>
      </c>
    </row>
    <row r="718" spans="1:25" x14ac:dyDescent="0.2">
      <c r="A718" s="5" t="s">
        <v>1930</v>
      </c>
      <c r="B718" s="5" t="s">
        <v>43</v>
      </c>
      <c r="C718" s="5" t="s">
        <v>30</v>
      </c>
      <c r="D718" s="5">
        <v>30</v>
      </c>
      <c r="E718" s="6">
        <v>5.7156499297199996</v>
      </c>
      <c r="F718" s="6">
        <v>3.6502882702399999</v>
      </c>
      <c r="G718" s="6">
        <f t="shared" si="104"/>
        <v>0.7570656214053848</v>
      </c>
      <c r="I718" s="5">
        <v>10642</v>
      </c>
      <c r="J718" s="6">
        <v>4.8755316934600001</v>
      </c>
      <c r="K718" s="6">
        <v>2.4898385973699999</v>
      </c>
      <c r="L718" s="6">
        <f t="shared" si="105"/>
        <v>0.68802198392059388</v>
      </c>
      <c r="N718" s="5">
        <v>433</v>
      </c>
      <c r="O718" s="6">
        <v>5.5467229000599998</v>
      </c>
      <c r="P718" s="6">
        <v>2.6308202932200002</v>
      </c>
      <c r="Q718" s="6">
        <f t="shared" si="106"/>
        <v>0.744036470190925</v>
      </c>
      <c r="S718" s="6">
        <f t="shared" si="107"/>
        <v>3.8001895901168203E-2</v>
      </c>
      <c r="T718" s="6">
        <f t="shared" si="108"/>
        <v>-6.0689968969143138E-3</v>
      </c>
      <c r="V718" s="6">
        <f t="shared" si="109"/>
        <v>-4.4070892798082517E-2</v>
      </c>
      <c r="X718" s="5">
        <f t="shared" si="110"/>
        <v>0</v>
      </c>
      <c r="Y718" s="5">
        <f t="shared" si="111"/>
        <v>0</v>
      </c>
    </row>
    <row r="719" spans="1:25" x14ac:dyDescent="0.2">
      <c r="A719" s="5" t="s">
        <v>1998</v>
      </c>
      <c r="B719" s="5" t="s">
        <v>98</v>
      </c>
      <c r="C719" s="5" t="s">
        <v>193</v>
      </c>
      <c r="D719" s="5">
        <v>26</v>
      </c>
      <c r="E719" s="6">
        <v>5.71692091182</v>
      </c>
      <c r="F719" s="6">
        <v>2.3957736348199998</v>
      </c>
      <c r="G719" s="6">
        <f t="shared" si="104"/>
        <v>0.75716218420347325</v>
      </c>
      <c r="I719" s="5">
        <v>10250</v>
      </c>
      <c r="J719" s="6">
        <v>5.1714700978300003</v>
      </c>
      <c r="K719" s="6">
        <v>2.1304701096000001</v>
      </c>
      <c r="L719" s="6">
        <f t="shared" si="105"/>
        <v>0.71361401787532042</v>
      </c>
      <c r="N719" s="5">
        <v>783</v>
      </c>
      <c r="O719" s="6">
        <v>5.2702912134100002</v>
      </c>
      <c r="P719" s="6">
        <v>1.6393117510499999</v>
      </c>
      <c r="Q719" s="6">
        <f t="shared" si="106"/>
        <v>0.72183461310302055</v>
      </c>
      <c r="S719" s="6">
        <f t="shared" si="107"/>
        <v>3.8098458699256654E-2</v>
      </c>
      <c r="T719" s="6">
        <f t="shared" si="108"/>
        <v>-2.6788200300922327E-3</v>
      </c>
      <c r="V719" s="6">
        <f t="shared" si="109"/>
        <v>-4.0777278729348887E-2</v>
      </c>
      <c r="X719" s="5">
        <f t="shared" si="110"/>
        <v>0</v>
      </c>
      <c r="Y719" s="5">
        <f t="shared" si="111"/>
        <v>0</v>
      </c>
    </row>
    <row r="720" spans="1:25" x14ac:dyDescent="0.2">
      <c r="A720" s="5" t="s">
        <v>2365</v>
      </c>
      <c r="B720" s="5" t="s">
        <v>28</v>
      </c>
      <c r="C720" s="5" t="s">
        <v>91</v>
      </c>
      <c r="D720" s="5">
        <v>14</v>
      </c>
      <c r="E720" s="6">
        <v>5.7181433476399999</v>
      </c>
      <c r="F720" s="6">
        <v>1.3487115889600001</v>
      </c>
      <c r="G720" s="6">
        <f t="shared" si="104"/>
        <v>0.75725503844916586</v>
      </c>
      <c r="I720" s="5">
        <v>3704</v>
      </c>
      <c r="J720" s="6">
        <v>5.6849575941500001</v>
      </c>
      <c r="K720" s="6">
        <v>2.5669844665000001</v>
      </c>
      <c r="L720" s="6">
        <f t="shared" si="105"/>
        <v>0.75472722949950677</v>
      </c>
      <c r="N720" s="5">
        <v>1457</v>
      </c>
      <c r="O720" s="6">
        <v>5.499593774</v>
      </c>
      <c r="P720" s="6">
        <v>2.0971104508399998</v>
      </c>
      <c r="Q720" s="6">
        <f t="shared" si="106"/>
        <v>0.74033061163502278</v>
      </c>
      <c r="S720" s="6">
        <f t="shared" si="107"/>
        <v>3.8191312944949263E-2</v>
      </c>
      <c r="T720" s="6">
        <f t="shared" si="108"/>
        <v>5.6930390126096353E-2</v>
      </c>
      <c r="V720" s="6">
        <f t="shared" si="109"/>
        <v>1.873907718114709E-2</v>
      </c>
      <c r="X720" s="5">
        <f t="shared" si="110"/>
        <v>0</v>
      </c>
      <c r="Y720" s="5">
        <f t="shared" si="111"/>
        <v>0</v>
      </c>
    </row>
    <row r="721" spans="1:25" x14ac:dyDescent="0.2">
      <c r="A721" s="5" t="s">
        <v>2048</v>
      </c>
      <c r="B721" s="5" t="s">
        <v>80</v>
      </c>
      <c r="C721" s="5" t="s">
        <v>91</v>
      </c>
      <c r="D721" s="5">
        <v>70</v>
      </c>
      <c r="E721" s="6">
        <v>5.7223854164899999</v>
      </c>
      <c r="F721" s="6">
        <v>2.8403970045000002</v>
      </c>
      <c r="G721" s="6">
        <f t="shared" si="104"/>
        <v>0.75757710523748012</v>
      </c>
      <c r="I721" s="5">
        <v>15845</v>
      </c>
      <c r="J721" s="6">
        <v>4.9936735699700003</v>
      </c>
      <c r="K721" s="6">
        <v>2.4169518162000001</v>
      </c>
      <c r="L721" s="6">
        <f t="shared" si="105"/>
        <v>0.69842014967047295</v>
      </c>
      <c r="N721" s="5">
        <v>1457</v>
      </c>
      <c r="O721" s="6">
        <v>5.499593774</v>
      </c>
      <c r="P721" s="6">
        <v>2.0971104508399998</v>
      </c>
      <c r="Q721" s="6">
        <f t="shared" si="106"/>
        <v>0.74033061163502278</v>
      </c>
      <c r="S721" s="6">
        <f t="shared" si="107"/>
        <v>3.851337973326352E-2</v>
      </c>
      <c r="T721" s="6">
        <f t="shared" si="108"/>
        <v>6.2331029706252927E-4</v>
      </c>
      <c r="V721" s="6">
        <f t="shared" si="109"/>
        <v>-3.789006943620099E-2</v>
      </c>
      <c r="X721" s="5">
        <f t="shared" si="110"/>
        <v>0</v>
      </c>
      <c r="Y721" s="5">
        <f t="shared" si="111"/>
        <v>0</v>
      </c>
    </row>
    <row r="722" spans="1:25" x14ac:dyDescent="0.2">
      <c r="A722" s="5" t="s">
        <v>1149</v>
      </c>
      <c r="B722" s="5" t="s">
        <v>314</v>
      </c>
      <c r="C722" s="5" t="s">
        <v>82</v>
      </c>
      <c r="D722" s="5">
        <v>35</v>
      </c>
      <c r="E722" s="6">
        <v>5.7254086430699997</v>
      </c>
      <c r="F722" s="6">
        <v>1.78489489715</v>
      </c>
      <c r="G722" s="6">
        <f t="shared" si="104"/>
        <v>0.75780648928211425</v>
      </c>
      <c r="I722" s="5">
        <v>1465</v>
      </c>
      <c r="J722" s="6">
        <v>5.0354087665799998</v>
      </c>
      <c r="K722" s="6">
        <v>2.2895434377299999</v>
      </c>
      <c r="L722" s="6">
        <f t="shared" si="105"/>
        <v>0.70203473166506525</v>
      </c>
      <c r="N722" s="5">
        <v>14443</v>
      </c>
      <c r="O722" s="6">
        <v>4.9185864483500001</v>
      </c>
      <c r="P722" s="6">
        <v>2.6215569032000001</v>
      </c>
      <c r="Q722" s="6">
        <f t="shared" si="106"/>
        <v>0.6918403088878885</v>
      </c>
      <c r="S722" s="6">
        <f t="shared" si="107"/>
        <v>3.8742763777897649E-2</v>
      </c>
      <c r="T722" s="6">
        <f t="shared" si="108"/>
        <v>-4.4252410455479452E-2</v>
      </c>
      <c r="V722" s="6">
        <f t="shared" si="109"/>
        <v>-8.29951742333771E-2</v>
      </c>
      <c r="X722" s="5">
        <f t="shared" si="110"/>
        <v>0</v>
      </c>
      <c r="Y722" s="5">
        <f t="shared" si="111"/>
        <v>0</v>
      </c>
    </row>
    <row r="723" spans="1:25" x14ac:dyDescent="0.2">
      <c r="A723" s="5" t="s">
        <v>1386</v>
      </c>
      <c r="B723" s="5" t="s">
        <v>159</v>
      </c>
      <c r="C723" s="5" t="s">
        <v>46</v>
      </c>
      <c r="D723" s="5">
        <v>22</v>
      </c>
      <c r="E723" s="6">
        <v>5.7259217833899996</v>
      </c>
      <c r="F723" s="6">
        <v>1.58353884401</v>
      </c>
      <c r="G723" s="6">
        <f t="shared" si="104"/>
        <v>0.75784541122415383</v>
      </c>
      <c r="I723" s="5">
        <v>27700</v>
      </c>
      <c r="J723" s="6">
        <v>5.0751039242299996</v>
      </c>
      <c r="K723" s="6">
        <v>2.45352656803</v>
      </c>
      <c r="L723" s="6">
        <f t="shared" si="105"/>
        <v>0.70544493983796264</v>
      </c>
      <c r="N723" s="5">
        <v>247</v>
      </c>
      <c r="O723" s="6">
        <v>5.0129479588799999</v>
      </c>
      <c r="P723" s="6">
        <v>2.1531002625600002</v>
      </c>
      <c r="Q723" s="6">
        <f t="shared" si="106"/>
        <v>0.70009319607753351</v>
      </c>
      <c r="S723" s="6">
        <f t="shared" si="107"/>
        <v>3.8781685719937231E-2</v>
      </c>
      <c r="T723" s="6">
        <f t="shared" si="108"/>
        <v>-3.2589315092937055E-2</v>
      </c>
      <c r="V723" s="6">
        <f t="shared" si="109"/>
        <v>-7.1371000812874286E-2</v>
      </c>
      <c r="X723" s="5">
        <f t="shared" si="110"/>
        <v>0</v>
      </c>
      <c r="Y723" s="5">
        <f t="shared" si="111"/>
        <v>0</v>
      </c>
    </row>
    <row r="724" spans="1:25" x14ac:dyDescent="0.2">
      <c r="A724" s="5" t="s">
        <v>2334</v>
      </c>
      <c r="B724" s="5" t="s">
        <v>80</v>
      </c>
      <c r="C724" s="5" t="s">
        <v>204</v>
      </c>
      <c r="D724" s="5">
        <v>16</v>
      </c>
      <c r="E724" s="6">
        <v>5.7299988419499996</v>
      </c>
      <c r="F724" s="6">
        <v>3.9162838933400002</v>
      </c>
      <c r="G724" s="6">
        <f t="shared" si="104"/>
        <v>0.75815453419517775</v>
      </c>
      <c r="I724" s="5">
        <v>15845</v>
      </c>
      <c r="J724" s="6">
        <v>4.9936735699700003</v>
      </c>
      <c r="K724" s="6">
        <v>2.4169518162000001</v>
      </c>
      <c r="L724" s="6">
        <f t="shared" si="105"/>
        <v>0.69842014967047295</v>
      </c>
      <c r="N724" s="5">
        <v>279</v>
      </c>
      <c r="O724" s="6">
        <v>6.3084148498200001</v>
      </c>
      <c r="P724" s="6">
        <v>1.0942815129700001</v>
      </c>
      <c r="Q724" s="6">
        <f t="shared" si="106"/>
        <v>0.79992024538348283</v>
      </c>
      <c r="S724" s="6">
        <f t="shared" si="107"/>
        <v>3.9090808690961154E-2</v>
      </c>
      <c r="T724" s="6">
        <f t="shared" si="108"/>
        <v>6.0212944045522576E-2</v>
      </c>
      <c r="V724" s="6">
        <f t="shared" si="109"/>
        <v>2.1122135354561422E-2</v>
      </c>
      <c r="X724" s="5">
        <f t="shared" si="110"/>
        <v>0</v>
      </c>
      <c r="Y724" s="5">
        <f t="shared" si="111"/>
        <v>0</v>
      </c>
    </row>
    <row r="725" spans="1:25" x14ac:dyDescent="0.2">
      <c r="A725" s="5" t="s">
        <v>1534</v>
      </c>
      <c r="B725" s="5" t="s">
        <v>80</v>
      </c>
      <c r="C725" s="5" t="s">
        <v>556</v>
      </c>
      <c r="D725" s="5">
        <v>34</v>
      </c>
      <c r="E725" s="6">
        <v>5.7341116794099998</v>
      </c>
      <c r="F725" s="6">
        <v>2.9045737145800001</v>
      </c>
      <c r="G725" s="6">
        <f t="shared" si="104"/>
        <v>0.75846614715235339</v>
      </c>
      <c r="I725" s="5">
        <v>15845</v>
      </c>
      <c r="J725" s="6">
        <v>4.9936735699700003</v>
      </c>
      <c r="K725" s="6">
        <v>2.4169518162000001</v>
      </c>
      <c r="L725" s="6">
        <f t="shared" si="105"/>
        <v>0.69842014967047295</v>
      </c>
      <c r="N725" s="5">
        <v>794</v>
      </c>
      <c r="O725" s="6">
        <v>5.1916775248900002</v>
      </c>
      <c r="P725" s="6">
        <v>2.38949632349</v>
      </c>
      <c r="Q725" s="6">
        <f t="shared" si="106"/>
        <v>0.71530770892516515</v>
      </c>
      <c r="S725" s="6">
        <f t="shared" si="107"/>
        <v>3.9402421648136787E-2</v>
      </c>
      <c r="T725" s="6">
        <f t="shared" si="108"/>
        <v>-2.4399592412795101E-2</v>
      </c>
      <c r="V725" s="6">
        <f t="shared" si="109"/>
        <v>-6.3802014060931889E-2</v>
      </c>
      <c r="X725" s="5">
        <f t="shared" si="110"/>
        <v>0</v>
      </c>
      <c r="Y725" s="5">
        <f t="shared" si="111"/>
        <v>0</v>
      </c>
    </row>
    <row r="726" spans="1:25" x14ac:dyDescent="0.2">
      <c r="A726" s="5" t="s">
        <v>406</v>
      </c>
      <c r="B726" s="5" t="s">
        <v>128</v>
      </c>
      <c r="C726" s="5" t="s">
        <v>121</v>
      </c>
      <c r="D726" s="5">
        <v>16</v>
      </c>
      <c r="E726" s="6">
        <v>5.7347561569399996</v>
      </c>
      <c r="F726" s="6">
        <v>4.0135925085300004</v>
      </c>
      <c r="G726" s="6">
        <f t="shared" si="104"/>
        <v>0.75851495633548782</v>
      </c>
      <c r="I726" s="5">
        <v>4155</v>
      </c>
      <c r="J726" s="6">
        <v>5.4431536635300004</v>
      </c>
      <c r="K726" s="6">
        <v>2.3129342783800002</v>
      </c>
      <c r="L726" s="6">
        <f t="shared" si="105"/>
        <v>0.73585059488682425</v>
      </c>
      <c r="N726" s="5">
        <v>1166</v>
      </c>
      <c r="O726" s="6">
        <v>3.7962033741100001</v>
      </c>
      <c r="P726" s="6">
        <v>2.2330328264400001</v>
      </c>
      <c r="Q726" s="6">
        <f t="shared" si="106"/>
        <v>0.57934947084898369</v>
      </c>
      <c r="S726" s="6">
        <f t="shared" si="107"/>
        <v>3.9451230831271222E-2</v>
      </c>
      <c r="T726" s="6">
        <f t="shared" si="108"/>
        <v>-0.12292738527262526</v>
      </c>
      <c r="V726" s="6">
        <f t="shared" si="109"/>
        <v>-0.16237861610389648</v>
      </c>
      <c r="X726" s="5">
        <f t="shared" si="110"/>
        <v>0</v>
      </c>
      <c r="Y726" s="5">
        <f t="shared" si="111"/>
        <v>0</v>
      </c>
    </row>
    <row r="727" spans="1:25" x14ac:dyDescent="0.2">
      <c r="A727" s="5" t="s">
        <v>1658</v>
      </c>
      <c r="B727" s="5" t="s">
        <v>159</v>
      </c>
      <c r="C727" s="5" t="s">
        <v>98</v>
      </c>
      <c r="D727" s="5">
        <v>1216</v>
      </c>
      <c r="E727" s="6">
        <v>5.7350482547399997</v>
      </c>
      <c r="F727" s="6">
        <v>2.3160530379400002</v>
      </c>
      <c r="G727" s="6">
        <f t="shared" si="104"/>
        <v>0.75853707640976109</v>
      </c>
      <c r="I727" s="5">
        <v>27700</v>
      </c>
      <c r="J727" s="6">
        <v>5.0751039242299996</v>
      </c>
      <c r="K727" s="6">
        <v>2.45352656803</v>
      </c>
      <c r="L727" s="6">
        <f t="shared" si="105"/>
        <v>0.70544493983796264</v>
      </c>
      <c r="N727" s="5">
        <v>10250</v>
      </c>
      <c r="O727" s="6">
        <v>5.1714700978300003</v>
      </c>
      <c r="P727" s="6">
        <v>2.1304701096000001</v>
      </c>
      <c r="Q727" s="6">
        <f t="shared" si="106"/>
        <v>0.71361401787532042</v>
      </c>
      <c r="S727" s="6">
        <f t="shared" si="107"/>
        <v>3.9473350905544491E-2</v>
      </c>
      <c r="T727" s="6">
        <f t="shared" si="108"/>
        <v>-1.9068493295150146E-2</v>
      </c>
      <c r="V727" s="6">
        <f t="shared" si="109"/>
        <v>-5.8541844200694637E-2</v>
      </c>
      <c r="X727" s="5">
        <f t="shared" si="110"/>
        <v>0</v>
      </c>
      <c r="Y727" s="5">
        <f t="shared" si="111"/>
        <v>0</v>
      </c>
    </row>
    <row r="728" spans="1:25" x14ac:dyDescent="0.2">
      <c r="A728" s="5" t="s">
        <v>929</v>
      </c>
      <c r="B728" s="5" t="s">
        <v>76</v>
      </c>
      <c r="C728" s="5" t="s">
        <v>314</v>
      </c>
      <c r="D728" s="5">
        <v>58</v>
      </c>
      <c r="E728" s="6">
        <v>5.7359998686799996</v>
      </c>
      <c r="F728" s="6">
        <v>2.7363899757499999</v>
      </c>
      <c r="G728" s="6">
        <f t="shared" si="104"/>
        <v>0.75860913271700448</v>
      </c>
      <c r="I728" s="5">
        <v>16361</v>
      </c>
      <c r="J728" s="6">
        <v>4.7445205467099996</v>
      </c>
      <c r="K728" s="6">
        <v>2.2064862707300001</v>
      </c>
      <c r="L728" s="6">
        <f t="shared" si="105"/>
        <v>0.67619233173933591</v>
      </c>
      <c r="N728" s="5">
        <v>1465</v>
      </c>
      <c r="O728" s="6">
        <v>5.0354087665799998</v>
      </c>
      <c r="P728" s="6">
        <v>2.2895434377299999</v>
      </c>
      <c r="Q728" s="6">
        <f t="shared" si="106"/>
        <v>0.70203473166506525</v>
      </c>
      <c r="S728" s="6">
        <f t="shared" si="107"/>
        <v>3.9545407212787875E-2</v>
      </c>
      <c r="T728" s="6">
        <f t="shared" si="108"/>
        <v>-5.9900387604032046E-2</v>
      </c>
      <c r="V728" s="6">
        <f t="shared" si="109"/>
        <v>-9.9445794816819921E-2</v>
      </c>
      <c r="X728" s="5">
        <f t="shared" si="110"/>
        <v>0</v>
      </c>
      <c r="Y728" s="5">
        <f t="shared" si="111"/>
        <v>0</v>
      </c>
    </row>
    <row r="729" spans="1:25" x14ac:dyDescent="0.2">
      <c r="A729" s="5" t="s">
        <v>2543</v>
      </c>
      <c r="B729" s="5" t="s">
        <v>148</v>
      </c>
      <c r="C729" s="5" t="s">
        <v>128</v>
      </c>
      <c r="D729" s="5">
        <v>159</v>
      </c>
      <c r="E729" s="6">
        <v>5.7397229330600004</v>
      </c>
      <c r="F729" s="6">
        <v>2.0518098020600002</v>
      </c>
      <c r="G729" s="6">
        <f t="shared" si="104"/>
        <v>0.75889092871376529</v>
      </c>
      <c r="I729" s="5">
        <v>4659</v>
      </c>
      <c r="J729" s="6">
        <v>5.43984335697</v>
      </c>
      <c r="K729" s="6">
        <v>2.35900160495</v>
      </c>
      <c r="L729" s="6">
        <f t="shared" si="105"/>
        <v>0.7355863941498314</v>
      </c>
      <c r="N729" s="5">
        <v>4155</v>
      </c>
      <c r="O729" s="6">
        <v>5.4431536635300004</v>
      </c>
      <c r="P729" s="6">
        <v>2.3129342783800002</v>
      </c>
      <c r="Q729" s="6">
        <f t="shared" si="106"/>
        <v>0.73585059488682425</v>
      </c>
      <c r="S729" s="6">
        <f t="shared" si="107"/>
        <v>3.9827203209548689E-2</v>
      </c>
      <c r="T729" s="6">
        <f t="shared" si="108"/>
        <v>3.3309538028222452E-2</v>
      </c>
      <c r="V729" s="6">
        <f t="shared" si="109"/>
        <v>-6.5176651813262376E-3</v>
      </c>
      <c r="X729" s="5">
        <f t="shared" si="110"/>
        <v>0</v>
      </c>
      <c r="Y729" s="5">
        <f t="shared" si="111"/>
        <v>0</v>
      </c>
    </row>
    <row r="730" spans="1:25" x14ac:dyDescent="0.2">
      <c r="A730" s="5" t="s">
        <v>2055</v>
      </c>
      <c r="B730" s="5" t="s">
        <v>57</v>
      </c>
      <c r="C730" s="5" t="s">
        <v>436</v>
      </c>
      <c r="D730" s="5">
        <v>16</v>
      </c>
      <c r="E730" s="6">
        <v>5.7406943423100003</v>
      </c>
      <c r="F730" s="6">
        <v>2.08455502722</v>
      </c>
      <c r="G730" s="6">
        <f t="shared" si="104"/>
        <v>0.75896442389566199</v>
      </c>
      <c r="I730" s="5">
        <v>6118</v>
      </c>
      <c r="J730" s="6">
        <v>5.5377648610300003</v>
      </c>
      <c r="K730" s="6">
        <v>2.4419959442799999</v>
      </c>
      <c r="L730" s="6">
        <f t="shared" si="105"/>
        <v>0.74333451122805172</v>
      </c>
      <c r="N730" s="5">
        <v>818</v>
      </c>
      <c r="O730" s="6">
        <v>5.9220491431899998</v>
      </c>
      <c r="P730" s="6">
        <v>2.3685670158100001</v>
      </c>
      <c r="Q730" s="6">
        <f t="shared" si="106"/>
        <v>0.77247200699243701</v>
      </c>
      <c r="S730" s="6">
        <f t="shared" si="107"/>
        <v>3.9900698391445388E-2</v>
      </c>
      <c r="T730" s="6">
        <f t="shared" si="108"/>
        <v>7.767906721205553E-2</v>
      </c>
      <c r="V730" s="6">
        <f t="shared" si="109"/>
        <v>3.7778368820610142E-2</v>
      </c>
      <c r="X730" s="5">
        <f t="shared" si="110"/>
        <v>0</v>
      </c>
      <c r="Y730" s="5">
        <f t="shared" si="111"/>
        <v>0</v>
      </c>
    </row>
    <row r="731" spans="1:25" x14ac:dyDescent="0.2">
      <c r="A731" s="5" t="s">
        <v>1148</v>
      </c>
      <c r="B731" s="5" t="s">
        <v>229</v>
      </c>
      <c r="C731" s="5" t="s">
        <v>88</v>
      </c>
      <c r="D731" s="5">
        <v>48</v>
      </c>
      <c r="E731" s="6">
        <v>5.7414370570799997</v>
      </c>
      <c r="F731" s="6">
        <v>2.68888631026</v>
      </c>
      <c r="G731" s="6">
        <f t="shared" si="104"/>
        <v>0.7590206080509323</v>
      </c>
      <c r="I731" s="5">
        <v>1227</v>
      </c>
      <c r="J731" s="6">
        <v>4.53944415498</v>
      </c>
      <c r="K731" s="6">
        <v>2.27142111082</v>
      </c>
      <c r="L731" s="6">
        <f t="shared" si="105"/>
        <v>0.6570026777020701</v>
      </c>
      <c r="N731" s="5">
        <v>6952</v>
      </c>
      <c r="O731" s="6">
        <v>5.4702460031699998</v>
      </c>
      <c r="P731" s="6">
        <v>2.3721878427099998</v>
      </c>
      <c r="Q731" s="6">
        <f t="shared" si="106"/>
        <v>0.73800685748826012</v>
      </c>
      <c r="S731" s="6">
        <f t="shared" si="107"/>
        <v>3.99568825467157E-2</v>
      </c>
      <c r="T731" s="6">
        <f t="shared" si="108"/>
        <v>-4.3117915818102981E-2</v>
      </c>
      <c r="V731" s="6">
        <f t="shared" si="109"/>
        <v>-8.3074798364818681E-2</v>
      </c>
      <c r="X731" s="5">
        <f t="shared" si="110"/>
        <v>0</v>
      </c>
      <c r="Y731" s="5">
        <f t="shared" si="111"/>
        <v>0</v>
      </c>
    </row>
    <row r="732" spans="1:25" x14ac:dyDescent="0.2">
      <c r="A732" s="5" t="s">
        <v>491</v>
      </c>
      <c r="B732" s="5" t="s">
        <v>88</v>
      </c>
      <c r="C732" s="5" t="s">
        <v>187</v>
      </c>
      <c r="D732" s="5">
        <v>15</v>
      </c>
      <c r="E732" s="6">
        <v>5.7467261227600002</v>
      </c>
      <c r="F732" s="6">
        <v>0.78996371781300001</v>
      </c>
      <c r="G732" s="6">
        <f t="shared" si="104"/>
        <v>0.75942050003811645</v>
      </c>
      <c r="I732" s="5">
        <v>6952</v>
      </c>
      <c r="J732" s="6">
        <v>5.4702460031699998</v>
      </c>
      <c r="K732" s="6">
        <v>2.3721878427099998</v>
      </c>
      <c r="L732" s="6">
        <f t="shared" si="105"/>
        <v>0.73800685748826012</v>
      </c>
      <c r="N732" s="5">
        <v>364</v>
      </c>
      <c r="O732" s="6">
        <v>7.7274374417100002</v>
      </c>
      <c r="P732" s="6">
        <v>1.0416794145699999</v>
      </c>
      <c r="Q732" s="6">
        <f t="shared" si="106"/>
        <v>0.8880354978724998</v>
      </c>
      <c r="S732" s="6">
        <f t="shared" si="107"/>
        <v>4.0356774533899853E-2</v>
      </c>
      <c r="T732" s="6">
        <f t="shared" si="108"/>
        <v>0.18791490435232672</v>
      </c>
      <c r="V732" s="6">
        <f t="shared" si="109"/>
        <v>0.14755812981842686</v>
      </c>
      <c r="X732" s="5">
        <f t="shared" si="110"/>
        <v>0</v>
      </c>
      <c r="Y732" s="5">
        <f t="shared" si="111"/>
        <v>0</v>
      </c>
    </row>
    <row r="733" spans="1:25" x14ac:dyDescent="0.2">
      <c r="A733" s="5" t="s">
        <v>680</v>
      </c>
      <c r="B733" s="5" t="s">
        <v>174</v>
      </c>
      <c r="C733" s="5" t="s">
        <v>82</v>
      </c>
      <c r="D733" s="5">
        <v>69</v>
      </c>
      <c r="E733" s="6">
        <v>5.7470965814500001</v>
      </c>
      <c r="F733" s="6">
        <v>2.9563611087699999</v>
      </c>
      <c r="G733" s="6">
        <f t="shared" si="104"/>
        <v>0.75944849562653571</v>
      </c>
      <c r="I733" s="5">
        <v>1464</v>
      </c>
      <c r="J733" s="6">
        <v>4.5994960568799996</v>
      </c>
      <c r="K733" s="6">
        <v>2.4251998825399999</v>
      </c>
      <c r="L733" s="6">
        <f t="shared" si="105"/>
        <v>0.66271025087604407</v>
      </c>
      <c r="N733" s="5">
        <v>14443</v>
      </c>
      <c r="O733" s="6">
        <v>4.9185864483500001</v>
      </c>
      <c r="P733" s="6">
        <v>2.6215569032000001</v>
      </c>
      <c r="Q733" s="6">
        <f t="shared" si="106"/>
        <v>0.6918403088878885</v>
      </c>
      <c r="S733" s="6">
        <f t="shared" si="107"/>
        <v>4.0384770122319114E-2</v>
      </c>
      <c r="T733" s="6">
        <f t="shared" si="108"/>
        <v>-8.3576891244500628E-2</v>
      </c>
      <c r="V733" s="6">
        <f t="shared" si="109"/>
        <v>-0.12396166136681974</v>
      </c>
      <c r="X733" s="5">
        <f t="shared" si="110"/>
        <v>0</v>
      </c>
      <c r="Y733" s="5">
        <f t="shared" si="111"/>
        <v>0</v>
      </c>
    </row>
    <row r="734" spans="1:25" x14ac:dyDescent="0.2">
      <c r="A734" s="5" t="s">
        <v>2208</v>
      </c>
      <c r="B734" s="5" t="s">
        <v>98</v>
      </c>
      <c r="C734" s="5" t="s">
        <v>128</v>
      </c>
      <c r="D734" s="5">
        <v>354</v>
      </c>
      <c r="E734" s="6">
        <v>5.7497183758499997</v>
      </c>
      <c r="F734" s="6">
        <v>2.56328642706</v>
      </c>
      <c r="G734" s="6">
        <f t="shared" si="104"/>
        <v>0.75964657324447982</v>
      </c>
      <c r="I734" s="5">
        <v>10250</v>
      </c>
      <c r="J734" s="6">
        <v>5.1714700978300003</v>
      </c>
      <c r="K734" s="6">
        <v>2.1304701096000001</v>
      </c>
      <c r="L734" s="6">
        <f t="shared" si="105"/>
        <v>0.71361401787532042</v>
      </c>
      <c r="N734" s="5">
        <v>4155</v>
      </c>
      <c r="O734" s="6">
        <v>5.4431536635300004</v>
      </c>
      <c r="P734" s="6">
        <v>2.3129342783800002</v>
      </c>
      <c r="Q734" s="6">
        <f t="shared" si="106"/>
        <v>0.73585059488682425</v>
      </c>
      <c r="S734" s="6">
        <f t="shared" si="107"/>
        <v>4.0582847740263217E-2</v>
      </c>
      <c r="T734" s="6">
        <f t="shared" si="108"/>
        <v>1.1337161753711467E-2</v>
      </c>
      <c r="V734" s="6">
        <f t="shared" si="109"/>
        <v>-2.924568598655175E-2</v>
      </c>
      <c r="X734" s="5">
        <f t="shared" si="110"/>
        <v>0</v>
      </c>
      <c r="Y734" s="5">
        <f t="shared" si="111"/>
        <v>0</v>
      </c>
    </row>
    <row r="735" spans="1:25" x14ac:dyDescent="0.2">
      <c r="A735" s="5" t="s">
        <v>1810</v>
      </c>
      <c r="B735" s="5" t="s">
        <v>148</v>
      </c>
      <c r="C735" s="5" t="s">
        <v>82</v>
      </c>
      <c r="D735" s="5">
        <v>330</v>
      </c>
      <c r="E735" s="6">
        <v>5.7497316700100001</v>
      </c>
      <c r="F735" s="6">
        <v>2.3799543619799999</v>
      </c>
      <c r="G735" s="6">
        <f t="shared" si="104"/>
        <v>0.75964757739342714</v>
      </c>
      <c r="I735" s="5">
        <v>4659</v>
      </c>
      <c r="J735" s="6">
        <v>5.43984335697</v>
      </c>
      <c r="K735" s="6">
        <v>2.35900160495</v>
      </c>
      <c r="L735" s="6">
        <f t="shared" si="105"/>
        <v>0.7355863941498314</v>
      </c>
      <c r="N735" s="5">
        <v>14443</v>
      </c>
      <c r="O735" s="6">
        <v>4.9185864483500001</v>
      </c>
      <c r="P735" s="6">
        <v>2.6215569032000001</v>
      </c>
      <c r="Q735" s="6">
        <f t="shared" si="106"/>
        <v>0.6918403088878885</v>
      </c>
      <c r="S735" s="6">
        <f t="shared" si="107"/>
        <v>4.0583851889210543E-2</v>
      </c>
      <c r="T735" s="6">
        <f t="shared" si="108"/>
        <v>-1.0700747970713298E-2</v>
      </c>
      <c r="V735" s="6">
        <f t="shared" si="109"/>
        <v>-5.1284599859923841E-2</v>
      </c>
      <c r="X735" s="5">
        <f t="shared" si="110"/>
        <v>0</v>
      </c>
      <c r="Y735" s="5">
        <f t="shared" si="111"/>
        <v>0</v>
      </c>
    </row>
    <row r="736" spans="1:25" x14ac:dyDescent="0.2">
      <c r="A736" s="5" t="s">
        <v>2277</v>
      </c>
      <c r="B736" s="5" t="s">
        <v>76</v>
      </c>
      <c r="C736" s="5" t="s">
        <v>139</v>
      </c>
      <c r="D736" s="5">
        <v>14</v>
      </c>
      <c r="E736" s="6">
        <v>5.7499291339600003</v>
      </c>
      <c r="F736" s="6">
        <v>2.1224448649299998</v>
      </c>
      <c r="G736" s="6">
        <f t="shared" si="104"/>
        <v>0.75966249218184234</v>
      </c>
      <c r="I736" s="5">
        <v>16361</v>
      </c>
      <c r="J736" s="6">
        <v>4.7445205467099996</v>
      </c>
      <c r="K736" s="6">
        <v>2.2064862707300001</v>
      </c>
      <c r="L736" s="6">
        <f t="shared" si="105"/>
        <v>0.67619233173933591</v>
      </c>
      <c r="N736" s="5">
        <v>467</v>
      </c>
      <c r="O736" s="6">
        <v>5.9931165612499999</v>
      </c>
      <c r="P736" s="6">
        <v>1.64116181501</v>
      </c>
      <c r="Q736" s="6">
        <f t="shared" si="106"/>
        <v>0.77765272445360123</v>
      </c>
      <c r="S736" s="6">
        <f t="shared" si="107"/>
        <v>4.0598766677625742E-2</v>
      </c>
      <c r="T736" s="6">
        <f t="shared" si="108"/>
        <v>1.5717605184503936E-2</v>
      </c>
      <c r="V736" s="6">
        <f t="shared" si="109"/>
        <v>-2.4881161493121806E-2</v>
      </c>
      <c r="X736" s="5">
        <f t="shared" si="110"/>
        <v>0</v>
      </c>
      <c r="Y736" s="5">
        <f t="shared" si="111"/>
        <v>0</v>
      </c>
    </row>
    <row r="737" spans="1:25" x14ac:dyDescent="0.2">
      <c r="A737" s="5" t="s">
        <v>1064</v>
      </c>
      <c r="B737" s="5" t="s">
        <v>32</v>
      </c>
      <c r="C737" s="5" t="s">
        <v>353</v>
      </c>
      <c r="D737" s="5">
        <v>83</v>
      </c>
      <c r="E737" s="6">
        <v>5.7501281259599999</v>
      </c>
      <c r="F737" s="6">
        <v>2.5656221915100001</v>
      </c>
      <c r="G737" s="6">
        <f t="shared" si="104"/>
        <v>0.75967752186832094</v>
      </c>
      <c r="I737" s="5">
        <v>8652</v>
      </c>
      <c r="J737" s="6">
        <v>5.5516670252200004</v>
      </c>
      <c r="K737" s="6">
        <v>2.3877594704699998</v>
      </c>
      <c r="L737" s="6">
        <f t="shared" si="105"/>
        <v>0.74442341035635862</v>
      </c>
      <c r="N737" s="5">
        <v>2016</v>
      </c>
      <c r="O737" s="6">
        <v>4.4132192861700004</v>
      </c>
      <c r="P737" s="6">
        <v>2.4691268220799998</v>
      </c>
      <c r="Q737" s="6">
        <f t="shared" si="106"/>
        <v>0.6447555074171708</v>
      </c>
      <c r="S737" s="6">
        <f t="shared" si="107"/>
        <v>4.0613796364104338E-2</v>
      </c>
      <c r="T737" s="6">
        <f t="shared" si="108"/>
        <v>-4.8948533234903779E-2</v>
      </c>
      <c r="V737" s="6">
        <f t="shared" si="109"/>
        <v>-8.9562329599008117E-2</v>
      </c>
      <c r="X737" s="5">
        <f t="shared" si="110"/>
        <v>0</v>
      </c>
      <c r="Y737" s="5">
        <f t="shared" si="111"/>
        <v>0</v>
      </c>
    </row>
    <row r="738" spans="1:25" x14ac:dyDescent="0.2">
      <c r="A738" s="5" t="s">
        <v>1322</v>
      </c>
      <c r="B738" s="5" t="s">
        <v>834</v>
      </c>
      <c r="C738" s="5" t="s">
        <v>66</v>
      </c>
      <c r="D738" s="5">
        <v>22</v>
      </c>
      <c r="E738" s="6">
        <v>5.7510769712399998</v>
      </c>
      <c r="F738" s="6">
        <v>2.2897405473700001</v>
      </c>
      <c r="G738" s="6">
        <f t="shared" si="104"/>
        <v>0.75974918014529902</v>
      </c>
      <c r="I738" s="5">
        <v>509</v>
      </c>
      <c r="J738" s="6">
        <v>5.1466298588699999</v>
      </c>
      <c r="K738" s="6">
        <v>2.87407558036</v>
      </c>
      <c r="L738" s="6">
        <f t="shared" si="105"/>
        <v>0.71152293529297994</v>
      </c>
      <c r="N738" s="5">
        <v>13302</v>
      </c>
      <c r="O738" s="6">
        <v>4.9340107270500004</v>
      </c>
      <c r="P738" s="6">
        <v>2.2233055418499998</v>
      </c>
      <c r="Q738" s="6">
        <f t="shared" si="106"/>
        <v>0.69320008935589761</v>
      </c>
      <c r="S738" s="6">
        <f t="shared" si="107"/>
        <v>4.0685454641082419E-2</v>
      </c>
      <c r="T738" s="6">
        <f t="shared" si="108"/>
        <v>-3.340442635955565E-2</v>
      </c>
      <c r="V738" s="6">
        <f t="shared" si="109"/>
        <v>-7.4089881000638069E-2</v>
      </c>
      <c r="X738" s="5">
        <f t="shared" si="110"/>
        <v>0</v>
      </c>
      <c r="Y738" s="5">
        <f t="shared" si="111"/>
        <v>0</v>
      </c>
    </row>
    <row r="739" spans="1:25" x14ac:dyDescent="0.2">
      <c r="A739" s="5" t="s">
        <v>2328</v>
      </c>
      <c r="B739" s="5" t="s">
        <v>148</v>
      </c>
      <c r="C739" s="5" t="s">
        <v>193</v>
      </c>
      <c r="D739" s="5">
        <v>15</v>
      </c>
      <c r="E739" s="6">
        <v>5.75233045434</v>
      </c>
      <c r="F739" s="6">
        <v>2.2381350021399999</v>
      </c>
      <c r="G739" s="6">
        <f t="shared" si="104"/>
        <v>0.75984382702261177</v>
      </c>
      <c r="I739" s="5">
        <v>4659</v>
      </c>
      <c r="J739" s="6">
        <v>5.43984335697</v>
      </c>
      <c r="K739" s="6">
        <v>2.35900160495</v>
      </c>
      <c r="L739" s="6">
        <f t="shared" si="105"/>
        <v>0.7355863941498314</v>
      </c>
      <c r="N739" s="5">
        <v>783</v>
      </c>
      <c r="O739" s="6">
        <v>5.2702912134100002</v>
      </c>
      <c r="P739" s="6">
        <v>1.6393117510499999</v>
      </c>
      <c r="Q739" s="6">
        <f t="shared" si="106"/>
        <v>0.72183461310302055</v>
      </c>
      <c r="S739" s="6">
        <f t="shared" si="107"/>
        <v>4.0780101518395173E-2</v>
      </c>
      <c r="T739" s="6">
        <f t="shared" si="108"/>
        <v>1.9293556244418752E-2</v>
      </c>
      <c r="V739" s="6">
        <f t="shared" si="109"/>
        <v>-2.1486545273976421E-2</v>
      </c>
      <c r="X739" s="5">
        <f t="shared" si="110"/>
        <v>0</v>
      </c>
      <c r="Y739" s="5">
        <f t="shared" si="111"/>
        <v>0</v>
      </c>
    </row>
    <row r="740" spans="1:25" x14ac:dyDescent="0.2">
      <c r="A740" s="5" t="s">
        <v>686</v>
      </c>
      <c r="B740" s="5" t="s">
        <v>98</v>
      </c>
      <c r="C740" s="5" t="s">
        <v>187</v>
      </c>
      <c r="D740" s="5">
        <v>14</v>
      </c>
      <c r="E740" s="6">
        <v>5.7551232043900002</v>
      </c>
      <c r="F740" s="6">
        <v>1.5900977011299999</v>
      </c>
      <c r="G740" s="6">
        <f t="shared" si="104"/>
        <v>0.76005462534443557</v>
      </c>
      <c r="I740" s="5">
        <v>10250</v>
      </c>
      <c r="J740" s="6">
        <v>5.1714700978300003</v>
      </c>
      <c r="K740" s="6">
        <v>2.1304701096000001</v>
      </c>
      <c r="L740" s="6">
        <f t="shared" si="105"/>
        <v>0.71361401787532042</v>
      </c>
      <c r="N740" s="5">
        <v>364</v>
      </c>
      <c r="O740" s="6">
        <v>7.7274374417100002</v>
      </c>
      <c r="P740" s="6">
        <v>1.0416794145699999</v>
      </c>
      <c r="Q740" s="6">
        <f t="shared" si="106"/>
        <v>0.8880354978724998</v>
      </c>
      <c r="S740" s="6">
        <f t="shared" si="107"/>
        <v>4.0990899840218975E-2</v>
      </c>
      <c r="T740" s="6">
        <f t="shared" si="108"/>
        <v>0.16352206473938702</v>
      </c>
      <c r="V740" s="6">
        <f t="shared" si="109"/>
        <v>0.12253116489916804</v>
      </c>
      <c r="X740" s="5">
        <f t="shared" si="110"/>
        <v>0</v>
      </c>
      <c r="Y740" s="5">
        <f t="shared" si="111"/>
        <v>0</v>
      </c>
    </row>
    <row r="741" spans="1:25" x14ac:dyDescent="0.2">
      <c r="A741" s="5" t="s">
        <v>1777</v>
      </c>
      <c r="B741" s="5" t="s">
        <v>229</v>
      </c>
      <c r="C741" s="5" t="s">
        <v>182</v>
      </c>
      <c r="D741" s="5">
        <v>29</v>
      </c>
      <c r="E741" s="6">
        <v>5.7590518425199999</v>
      </c>
      <c r="F741" s="6">
        <v>2.6866029402999998</v>
      </c>
      <c r="G741" s="6">
        <f t="shared" si="104"/>
        <v>0.76035098803138657</v>
      </c>
      <c r="I741" s="5">
        <v>1227</v>
      </c>
      <c r="J741" s="6">
        <v>4.53944415498</v>
      </c>
      <c r="K741" s="6">
        <v>2.27142111082</v>
      </c>
      <c r="L741" s="6">
        <f t="shared" si="105"/>
        <v>0.6570026777020701</v>
      </c>
      <c r="N741" s="5">
        <v>3249</v>
      </c>
      <c r="O741" s="6">
        <v>5.8772257438700004</v>
      </c>
      <c r="P741" s="6">
        <v>2.5509635804299999</v>
      </c>
      <c r="Q741" s="6">
        <f t="shared" si="106"/>
        <v>0.76917237225841761</v>
      </c>
      <c r="S741" s="6">
        <f t="shared" si="107"/>
        <v>4.1287262527169966E-2</v>
      </c>
      <c r="T741" s="6">
        <f t="shared" si="108"/>
        <v>-1.1952401047945482E-2</v>
      </c>
      <c r="V741" s="6">
        <f t="shared" si="109"/>
        <v>-5.3239663575115448E-2</v>
      </c>
      <c r="X741" s="5">
        <f t="shared" si="110"/>
        <v>0</v>
      </c>
      <c r="Y741" s="5">
        <f t="shared" si="111"/>
        <v>0</v>
      </c>
    </row>
    <row r="742" spans="1:25" x14ac:dyDescent="0.2">
      <c r="A742" s="5" t="s">
        <v>1994</v>
      </c>
      <c r="B742" s="5" t="s">
        <v>159</v>
      </c>
      <c r="C742" s="5" t="s">
        <v>429</v>
      </c>
      <c r="D742" s="5">
        <v>42</v>
      </c>
      <c r="E742" s="6">
        <v>5.7623266854399997</v>
      </c>
      <c r="F742" s="6">
        <v>1.46591133064</v>
      </c>
      <c r="G742" s="6">
        <f t="shared" si="104"/>
        <v>0.76059787623909658</v>
      </c>
      <c r="I742" s="5">
        <v>27700</v>
      </c>
      <c r="J742" s="6">
        <v>5.0751039242299996</v>
      </c>
      <c r="K742" s="6">
        <v>2.45352656803</v>
      </c>
      <c r="L742" s="6">
        <f t="shared" si="105"/>
        <v>0.70544493983796264</v>
      </c>
      <c r="N742" s="5">
        <v>421</v>
      </c>
      <c r="O742" s="6">
        <v>5.4114453020799997</v>
      </c>
      <c r="P742" s="6">
        <v>1.68936610011</v>
      </c>
      <c r="Q742" s="6">
        <f t="shared" si="106"/>
        <v>0.73331327303420524</v>
      </c>
      <c r="S742" s="6">
        <f t="shared" si="107"/>
        <v>4.1534150734879982E-2</v>
      </c>
      <c r="T742" s="6">
        <f t="shared" si="108"/>
        <v>6.3076186373467458E-4</v>
      </c>
      <c r="V742" s="6">
        <f t="shared" si="109"/>
        <v>-4.0903388871145308E-2</v>
      </c>
      <c r="X742" s="5">
        <f t="shared" si="110"/>
        <v>0</v>
      </c>
      <c r="Y742" s="5">
        <f t="shared" si="111"/>
        <v>0</v>
      </c>
    </row>
    <row r="743" spans="1:25" x14ac:dyDescent="0.2">
      <c r="A743" s="5" t="s">
        <v>423</v>
      </c>
      <c r="B743" s="5" t="s">
        <v>73</v>
      </c>
      <c r="C743" s="5" t="s">
        <v>424</v>
      </c>
      <c r="D743" s="5">
        <v>24</v>
      </c>
      <c r="E743" s="6">
        <v>5.7623991667999999</v>
      </c>
      <c r="F743" s="6">
        <v>2.3893441924899999</v>
      </c>
      <c r="G743" s="6">
        <f t="shared" si="104"/>
        <v>0.76060333897289045</v>
      </c>
      <c r="I743" s="5">
        <v>52946</v>
      </c>
      <c r="J743" s="6">
        <v>4.4906094006200004</v>
      </c>
      <c r="K743" s="6">
        <v>2.29447733699</v>
      </c>
      <c r="L743" s="6">
        <f t="shared" si="105"/>
        <v>0.65230528117433706</v>
      </c>
      <c r="N743" s="5">
        <v>193</v>
      </c>
      <c r="O743" s="6">
        <v>4.6663448071599998</v>
      </c>
      <c r="P743" s="6">
        <v>2.2125751173600001</v>
      </c>
      <c r="Q743" s="6">
        <f t="shared" si="106"/>
        <v>0.66897682668108627</v>
      </c>
      <c r="S743" s="6">
        <f t="shared" si="107"/>
        <v>4.1539613468673853E-2</v>
      </c>
      <c r="T743" s="6">
        <f t="shared" si="108"/>
        <v>-0.11684534315300987</v>
      </c>
      <c r="V743" s="6">
        <f t="shared" si="109"/>
        <v>-0.15838495662168373</v>
      </c>
      <c r="X743" s="5">
        <f t="shared" si="110"/>
        <v>0</v>
      </c>
      <c r="Y743" s="5">
        <f t="shared" si="111"/>
        <v>0</v>
      </c>
    </row>
    <row r="744" spans="1:25" x14ac:dyDescent="0.2">
      <c r="A744" s="5" t="s">
        <v>1511</v>
      </c>
      <c r="B744" s="5" t="s">
        <v>61</v>
      </c>
      <c r="C744" s="5" t="s">
        <v>235</v>
      </c>
      <c r="D744" s="5">
        <v>37</v>
      </c>
      <c r="E744" s="6">
        <v>5.76431768584</v>
      </c>
      <c r="F744" s="6">
        <v>3.0717716283500001</v>
      </c>
      <c r="G744" s="6">
        <f t="shared" si="104"/>
        <v>0.76074790784724466</v>
      </c>
      <c r="I744" s="5">
        <v>3942</v>
      </c>
      <c r="J744" s="6">
        <v>5.7039326594800004</v>
      </c>
      <c r="K744" s="6">
        <v>2.5106312047900001</v>
      </c>
      <c r="L744" s="6">
        <f t="shared" si="105"/>
        <v>0.75617438960171934</v>
      </c>
      <c r="N744" s="5">
        <v>1521</v>
      </c>
      <c r="O744" s="6">
        <v>4.5576099688599996</v>
      </c>
      <c r="P744" s="6">
        <v>2.3325081138899999</v>
      </c>
      <c r="Q744" s="6">
        <f t="shared" si="106"/>
        <v>0.65873715638195551</v>
      </c>
      <c r="S744" s="6">
        <f t="shared" si="107"/>
        <v>4.1684182343028064E-2</v>
      </c>
      <c r="T744" s="6">
        <f t="shared" si="108"/>
        <v>-2.3215905024758343E-2</v>
      </c>
      <c r="V744" s="6">
        <f t="shared" si="109"/>
        <v>-6.4900087367786408E-2</v>
      </c>
      <c r="X744" s="5">
        <f t="shared" si="110"/>
        <v>0</v>
      </c>
      <c r="Y744" s="5">
        <f t="shared" si="111"/>
        <v>0</v>
      </c>
    </row>
    <row r="745" spans="1:25" x14ac:dyDescent="0.2">
      <c r="A745" s="5" t="s">
        <v>1286</v>
      </c>
      <c r="B745" s="5" t="s">
        <v>43</v>
      </c>
      <c r="C745" s="5" t="s">
        <v>108</v>
      </c>
      <c r="D745" s="5">
        <v>90</v>
      </c>
      <c r="E745" s="6">
        <v>5.7643901126300001</v>
      </c>
      <c r="F745" s="6">
        <v>3.6387706832800002</v>
      </c>
      <c r="G745" s="6">
        <f t="shared" si="104"/>
        <v>0.76075336458286313</v>
      </c>
      <c r="I745" s="5">
        <v>10642</v>
      </c>
      <c r="J745" s="6">
        <v>4.8755316934600001</v>
      </c>
      <c r="K745" s="6">
        <v>2.4898385973699999</v>
      </c>
      <c r="L745" s="6">
        <f t="shared" si="105"/>
        <v>0.68802198392059388</v>
      </c>
      <c r="N745" s="5">
        <v>788</v>
      </c>
      <c r="O745" s="6">
        <v>5.2025044730900003</v>
      </c>
      <c r="P745" s="6">
        <v>2.37876556893</v>
      </c>
      <c r="Q745" s="6">
        <f t="shared" si="106"/>
        <v>0.71621246228827173</v>
      </c>
      <c r="S745" s="6">
        <f t="shared" si="107"/>
        <v>4.1689639078646534E-2</v>
      </c>
      <c r="T745" s="6">
        <f t="shared" si="108"/>
        <v>-3.3893004799567583E-2</v>
      </c>
      <c r="V745" s="6">
        <f t="shared" si="109"/>
        <v>-7.5582643878214117E-2</v>
      </c>
      <c r="X745" s="5">
        <f t="shared" si="110"/>
        <v>0</v>
      </c>
      <c r="Y745" s="5">
        <f t="shared" si="111"/>
        <v>0</v>
      </c>
    </row>
    <row r="746" spans="1:25" x14ac:dyDescent="0.2">
      <c r="A746" s="5" t="s">
        <v>1802</v>
      </c>
      <c r="B746" s="5" t="s">
        <v>148</v>
      </c>
      <c r="C746" s="5" t="s">
        <v>66</v>
      </c>
      <c r="D746" s="5">
        <v>252</v>
      </c>
      <c r="E746" s="6">
        <v>5.7705080315900004</v>
      </c>
      <c r="F746" s="6">
        <v>2.8205131308900002</v>
      </c>
      <c r="G746" s="6">
        <f t="shared" si="104"/>
        <v>0.76121404982879781</v>
      </c>
      <c r="I746" s="5">
        <v>4659</v>
      </c>
      <c r="J746" s="6">
        <v>5.43984335697</v>
      </c>
      <c r="K746" s="6">
        <v>2.35900160495</v>
      </c>
      <c r="L746" s="6">
        <f t="shared" si="105"/>
        <v>0.7355863941498314</v>
      </c>
      <c r="N746" s="5">
        <v>13302</v>
      </c>
      <c r="O746" s="6">
        <v>4.9340107270500004</v>
      </c>
      <c r="P746" s="6">
        <v>2.2233055418499998</v>
      </c>
      <c r="Q746" s="6">
        <f t="shared" si="106"/>
        <v>0.69320008935589761</v>
      </c>
      <c r="S746" s="6">
        <f t="shared" si="107"/>
        <v>4.2150324324581212E-2</v>
      </c>
      <c r="T746" s="6">
        <f t="shared" si="108"/>
        <v>-9.3409675027041894E-3</v>
      </c>
      <c r="V746" s="6">
        <f t="shared" si="109"/>
        <v>-5.1491291827285401E-2</v>
      </c>
      <c r="X746" s="5">
        <f t="shared" si="110"/>
        <v>0</v>
      </c>
      <c r="Y746" s="5">
        <f t="shared" si="111"/>
        <v>0</v>
      </c>
    </row>
    <row r="747" spans="1:25" x14ac:dyDescent="0.2">
      <c r="A747" s="5" t="s">
        <v>1377</v>
      </c>
      <c r="B747" s="5" t="s">
        <v>76</v>
      </c>
      <c r="C747" s="5" t="s">
        <v>288</v>
      </c>
      <c r="D747" s="5">
        <v>22</v>
      </c>
      <c r="E747" s="6">
        <v>5.7724751873200004</v>
      </c>
      <c r="F747" s="6">
        <v>1.1781985447700001</v>
      </c>
      <c r="G747" s="6">
        <f t="shared" si="104"/>
        <v>0.76136207480131179</v>
      </c>
      <c r="I747" s="5">
        <v>16361</v>
      </c>
      <c r="J747" s="6">
        <v>4.7445205467099996</v>
      </c>
      <c r="K747" s="6">
        <v>2.2064862707300001</v>
      </c>
      <c r="L747" s="6">
        <f t="shared" si="105"/>
        <v>0.67619233173933591</v>
      </c>
      <c r="N747" s="5">
        <v>307</v>
      </c>
      <c r="O747" s="6">
        <v>5.4014699636900003</v>
      </c>
      <c r="P747" s="6">
        <v>2.2155108561599999</v>
      </c>
      <c r="Q747" s="6">
        <f t="shared" si="106"/>
        <v>0.73251196542373442</v>
      </c>
      <c r="S747" s="6">
        <f t="shared" si="107"/>
        <v>4.2298349297095195E-2</v>
      </c>
      <c r="T747" s="6">
        <f t="shared" si="108"/>
        <v>-2.942315384536287E-2</v>
      </c>
      <c r="V747" s="6">
        <f t="shared" si="109"/>
        <v>-7.1721503142458065E-2</v>
      </c>
      <c r="X747" s="5">
        <f t="shared" si="110"/>
        <v>0</v>
      </c>
      <c r="Y747" s="5">
        <f t="shared" si="111"/>
        <v>0</v>
      </c>
    </row>
    <row r="748" spans="1:25" x14ac:dyDescent="0.2">
      <c r="A748" s="5" t="s">
        <v>856</v>
      </c>
      <c r="B748" s="5" t="s">
        <v>73</v>
      </c>
      <c r="C748" s="5" t="s">
        <v>233</v>
      </c>
      <c r="D748" s="5">
        <v>55</v>
      </c>
      <c r="E748" s="6">
        <v>5.7743870688900003</v>
      </c>
      <c r="F748" s="6">
        <v>1.6092656756599999</v>
      </c>
      <c r="G748" s="6">
        <f t="shared" ref="G748:G811" si="112">LOG(E748)</f>
        <v>0.76150589216139941</v>
      </c>
      <c r="I748" s="5">
        <v>52946</v>
      </c>
      <c r="J748" s="6">
        <v>4.4906094006200004</v>
      </c>
      <c r="K748" s="6">
        <v>2.29447733699</v>
      </c>
      <c r="L748" s="6">
        <f t="shared" ref="L748:L811" si="113">LOG(J748)</f>
        <v>0.65230528117433706</v>
      </c>
      <c r="N748" s="5">
        <v>443</v>
      </c>
      <c r="O748" s="6">
        <v>5.2821218288500003</v>
      </c>
      <c r="P748" s="6">
        <v>1.68659316603</v>
      </c>
      <c r="Q748" s="6">
        <f t="shared" ref="Q748:Q811" si="114">LOG(O748)</f>
        <v>0.72280841371814564</v>
      </c>
      <c r="S748" s="6">
        <f t="shared" ref="S748:S811" si="115">G748-$G$2</f>
        <v>4.2442166657182812E-2</v>
      </c>
      <c r="T748" s="6">
        <f t="shared" ref="T748:T811" si="116">L748-$G$2+Q748-$G$2</f>
        <v>-6.3013756115950503E-2</v>
      </c>
      <c r="V748" s="6">
        <f t="shared" ref="V748:V811" si="117">T748-S748</f>
        <v>-0.10545592277313331</v>
      </c>
      <c r="X748" s="5">
        <f t="shared" ref="X748:X811" si="118">IF(V748&gt;$V$2+2*$V$3,1,0)</f>
        <v>0</v>
      </c>
      <c r="Y748" s="5">
        <f t="shared" ref="Y748:Y811" si="119">IF(V748&lt;$V$2-2*$V$3,1,0)</f>
        <v>0</v>
      </c>
    </row>
    <row r="749" spans="1:25" x14ac:dyDescent="0.2">
      <c r="A749" s="5" t="s">
        <v>792</v>
      </c>
      <c r="B749" s="5" t="s">
        <v>192</v>
      </c>
      <c r="C749" s="5" t="s">
        <v>82</v>
      </c>
      <c r="D749" s="5">
        <v>39</v>
      </c>
      <c r="E749" s="6">
        <v>5.7802577706199996</v>
      </c>
      <c r="F749" s="6">
        <v>1.88870372466</v>
      </c>
      <c r="G749" s="6">
        <f t="shared" si="112"/>
        <v>0.76194720621666345</v>
      </c>
      <c r="I749" s="5">
        <v>1225</v>
      </c>
      <c r="J749" s="6">
        <v>4.7658317742699996</v>
      </c>
      <c r="K749" s="6">
        <v>1.83488224554</v>
      </c>
      <c r="L749" s="6">
        <f t="shared" si="113"/>
        <v>0.67813870842678725</v>
      </c>
      <c r="N749" s="5">
        <v>14443</v>
      </c>
      <c r="O749" s="6">
        <v>4.9185864483500001</v>
      </c>
      <c r="P749" s="6">
        <v>2.6215569032000001</v>
      </c>
      <c r="Q749" s="6">
        <f t="shared" si="114"/>
        <v>0.6918403088878885</v>
      </c>
      <c r="S749" s="6">
        <f t="shared" si="115"/>
        <v>4.2883480712446853E-2</v>
      </c>
      <c r="T749" s="6">
        <f t="shared" si="116"/>
        <v>-6.8148433693757449E-2</v>
      </c>
      <c r="V749" s="6">
        <f t="shared" si="117"/>
        <v>-0.1110319144062043</v>
      </c>
      <c r="X749" s="5">
        <f t="shared" si="118"/>
        <v>0</v>
      </c>
      <c r="Y749" s="5">
        <f t="shared" si="119"/>
        <v>0</v>
      </c>
    </row>
    <row r="750" spans="1:25" x14ac:dyDescent="0.2">
      <c r="A750" s="5" t="s">
        <v>1986</v>
      </c>
      <c r="B750" s="5" t="s">
        <v>606</v>
      </c>
      <c r="C750" s="5" t="s">
        <v>73</v>
      </c>
      <c r="D750" s="5">
        <v>65</v>
      </c>
      <c r="E750" s="6">
        <v>5.78110982901</v>
      </c>
      <c r="F750" s="6">
        <v>1.89721532062</v>
      </c>
      <c r="G750" s="6">
        <f t="shared" si="112"/>
        <v>0.76201122014140332</v>
      </c>
      <c r="I750" s="5">
        <v>415</v>
      </c>
      <c r="J750" s="6">
        <v>6.1310005009399999</v>
      </c>
      <c r="K750" s="6">
        <v>1.9887649970900001</v>
      </c>
      <c r="L750" s="6">
        <f t="shared" si="113"/>
        <v>0.78753135161173415</v>
      </c>
      <c r="N750" s="5">
        <v>52946</v>
      </c>
      <c r="O750" s="6">
        <v>4.4906094006200004</v>
      </c>
      <c r="P750" s="6">
        <v>2.29447733699</v>
      </c>
      <c r="Q750" s="6">
        <f t="shared" si="114"/>
        <v>0.65230528117433706</v>
      </c>
      <c r="S750" s="6">
        <f t="shared" si="115"/>
        <v>4.2947494637186723E-2</v>
      </c>
      <c r="T750" s="6">
        <f t="shared" si="116"/>
        <v>1.7091817776380136E-3</v>
      </c>
      <c r="V750" s="6">
        <f t="shared" si="117"/>
        <v>-4.1238312859548709E-2</v>
      </c>
      <c r="X750" s="5">
        <f t="shared" si="118"/>
        <v>0</v>
      </c>
      <c r="Y750" s="5">
        <f t="shared" si="119"/>
        <v>0</v>
      </c>
    </row>
    <row r="751" spans="1:25" x14ac:dyDescent="0.2">
      <c r="A751" s="5" t="s">
        <v>2340</v>
      </c>
      <c r="B751" s="5" t="s">
        <v>43</v>
      </c>
      <c r="C751" s="5" t="s">
        <v>436</v>
      </c>
      <c r="D751" s="5">
        <v>25</v>
      </c>
      <c r="E751" s="6">
        <v>5.7822858822000001</v>
      </c>
      <c r="F751" s="6">
        <v>3.6007312097200002</v>
      </c>
      <c r="G751" s="6">
        <f t="shared" si="112"/>
        <v>0.76209955983423383</v>
      </c>
      <c r="I751" s="5">
        <v>10642</v>
      </c>
      <c r="J751" s="6">
        <v>4.8755316934600001</v>
      </c>
      <c r="K751" s="6">
        <v>2.4898385973699999</v>
      </c>
      <c r="L751" s="6">
        <f t="shared" si="113"/>
        <v>0.68802198392059388</v>
      </c>
      <c r="N751" s="5">
        <v>818</v>
      </c>
      <c r="O751" s="6">
        <v>5.9220491431899998</v>
      </c>
      <c r="P751" s="6">
        <v>2.3685670158100001</v>
      </c>
      <c r="Q751" s="6">
        <f t="shared" si="114"/>
        <v>0.77247200699243701</v>
      </c>
      <c r="S751" s="6">
        <f t="shared" si="115"/>
        <v>4.3035834330017231E-2</v>
      </c>
      <c r="T751" s="6">
        <f t="shared" si="116"/>
        <v>2.2366539904597693E-2</v>
      </c>
      <c r="V751" s="6">
        <f t="shared" si="117"/>
        <v>-2.0669294425419538E-2</v>
      </c>
      <c r="X751" s="5">
        <f t="shared" si="118"/>
        <v>0</v>
      </c>
      <c r="Y751" s="5">
        <f t="shared" si="119"/>
        <v>0</v>
      </c>
    </row>
    <row r="752" spans="1:25" x14ac:dyDescent="0.2">
      <c r="A752" s="5" t="s">
        <v>2367</v>
      </c>
      <c r="B752" s="5" t="s">
        <v>308</v>
      </c>
      <c r="C752" s="5" t="s">
        <v>436</v>
      </c>
      <c r="D752" s="5">
        <v>12</v>
      </c>
      <c r="E752" s="6">
        <v>5.7823436926399996</v>
      </c>
      <c r="F752" s="6">
        <v>2.7757613657700002</v>
      </c>
      <c r="G752" s="6">
        <f t="shared" si="112"/>
        <v>0.76210390182459775</v>
      </c>
      <c r="I752" s="5">
        <v>1133</v>
      </c>
      <c r="J752" s="6">
        <v>4.8984017701499996</v>
      </c>
      <c r="K752" s="6">
        <v>2.50135432629</v>
      </c>
      <c r="L752" s="6">
        <f t="shared" si="113"/>
        <v>0.69005440336999202</v>
      </c>
      <c r="N752" s="5">
        <v>818</v>
      </c>
      <c r="O752" s="6">
        <v>5.9220491431899998</v>
      </c>
      <c r="P752" s="6">
        <v>2.3685670158100001</v>
      </c>
      <c r="Q752" s="6">
        <f t="shared" si="114"/>
        <v>0.77247200699243701</v>
      </c>
      <c r="S752" s="6">
        <f t="shared" si="115"/>
        <v>4.3040176320381152E-2</v>
      </c>
      <c r="T752" s="6">
        <f t="shared" si="116"/>
        <v>2.439895935399583E-2</v>
      </c>
      <c r="V752" s="6">
        <f t="shared" si="117"/>
        <v>-1.8641216966385321E-2</v>
      </c>
      <c r="X752" s="5">
        <f t="shared" si="118"/>
        <v>0</v>
      </c>
      <c r="Y752" s="5">
        <f t="shared" si="119"/>
        <v>0</v>
      </c>
    </row>
    <row r="753" spans="1:25" x14ac:dyDescent="0.2">
      <c r="A753" s="5" t="s">
        <v>1638</v>
      </c>
      <c r="B753" s="5" t="s">
        <v>48</v>
      </c>
      <c r="C753" s="5" t="s">
        <v>192</v>
      </c>
      <c r="D753" s="5">
        <v>33</v>
      </c>
      <c r="E753" s="6">
        <v>5.7829064247000002</v>
      </c>
      <c r="F753" s="6">
        <v>2.4594502983400002</v>
      </c>
      <c r="G753" s="6">
        <f t="shared" si="112"/>
        <v>0.76214616488439535</v>
      </c>
      <c r="I753" s="5">
        <v>5949</v>
      </c>
      <c r="J753" s="6">
        <v>5.5424159808000004</v>
      </c>
      <c r="K753" s="6">
        <v>2.70526506702</v>
      </c>
      <c r="L753" s="6">
        <f t="shared" si="113"/>
        <v>0.74369911823190116</v>
      </c>
      <c r="N753" s="5">
        <v>1225</v>
      </c>
      <c r="O753" s="6">
        <v>4.7658317742699996</v>
      </c>
      <c r="P753" s="6">
        <v>1.83488224554</v>
      </c>
      <c r="Q753" s="6">
        <f t="shared" si="114"/>
        <v>0.67813870842678725</v>
      </c>
      <c r="S753" s="6">
        <f t="shared" si="115"/>
        <v>4.308243938017875E-2</v>
      </c>
      <c r="T753" s="6">
        <f t="shared" si="116"/>
        <v>-1.6289624349744791E-2</v>
      </c>
      <c r="V753" s="6">
        <f t="shared" si="117"/>
        <v>-5.9372063729923541E-2</v>
      </c>
      <c r="X753" s="5">
        <f t="shared" si="118"/>
        <v>0</v>
      </c>
      <c r="Y753" s="5">
        <f t="shared" si="119"/>
        <v>0</v>
      </c>
    </row>
    <row r="754" spans="1:25" x14ac:dyDescent="0.2">
      <c r="A754" s="5" t="s">
        <v>2344</v>
      </c>
      <c r="B754" s="5" t="s">
        <v>223</v>
      </c>
      <c r="C754" s="5" t="s">
        <v>88</v>
      </c>
      <c r="D754" s="5">
        <v>27</v>
      </c>
      <c r="E754" s="6">
        <v>5.7843542623699999</v>
      </c>
      <c r="F754" s="6">
        <v>1.33345158363</v>
      </c>
      <c r="G754" s="6">
        <f t="shared" si="112"/>
        <v>0.76225488343601555</v>
      </c>
      <c r="I754" s="5">
        <v>1370</v>
      </c>
      <c r="J754" s="6">
        <v>5.2855561306699999</v>
      </c>
      <c r="K754" s="6">
        <v>1.83348108638</v>
      </c>
      <c r="L754" s="6">
        <f t="shared" si="113"/>
        <v>0.7230906892355935</v>
      </c>
      <c r="N754" s="5">
        <v>6952</v>
      </c>
      <c r="O754" s="6">
        <v>5.4702460031699998</v>
      </c>
      <c r="P754" s="6">
        <v>2.3721878427099998</v>
      </c>
      <c r="Q754" s="6">
        <f t="shared" si="114"/>
        <v>0.73800685748826012</v>
      </c>
      <c r="S754" s="6">
        <f t="shared" si="115"/>
        <v>4.3191157931798951E-2</v>
      </c>
      <c r="T754" s="6">
        <f t="shared" si="116"/>
        <v>2.2970095715420413E-2</v>
      </c>
      <c r="V754" s="6">
        <f t="shared" si="117"/>
        <v>-2.0221062216378538E-2</v>
      </c>
      <c r="X754" s="5">
        <f t="shared" si="118"/>
        <v>0</v>
      </c>
      <c r="Y754" s="5">
        <f t="shared" si="119"/>
        <v>0</v>
      </c>
    </row>
    <row r="755" spans="1:25" x14ac:dyDescent="0.2">
      <c r="A755" s="5" t="s">
        <v>2264</v>
      </c>
      <c r="B755" s="5" t="s">
        <v>32</v>
      </c>
      <c r="C755" s="5" t="s">
        <v>545</v>
      </c>
      <c r="D755" s="5">
        <v>21</v>
      </c>
      <c r="E755" s="6">
        <v>5.7849899980400004</v>
      </c>
      <c r="F755" s="6">
        <v>2.9219983082100001</v>
      </c>
      <c r="G755" s="6">
        <f t="shared" si="112"/>
        <v>0.76230261241485719</v>
      </c>
      <c r="I755" s="5">
        <v>8652</v>
      </c>
      <c r="J755" s="6">
        <v>5.5516670252200004</v>
      </c>
      <c r="K755" s="6">
        <v>2.3877594704699998</v>
      </c>
      <c r="L755" s="6">
        <f t="shared" si="113"/>
        <v>0.74442341035635862</v>
      </c>
      <c r="N755" s="5">
        <v>744</v>
      </c>
      <c r="O755" s="6">
        <v>5.1447008098599998</v>
      </c>
      <c r="P755" s="6">
        <v>2.5903807529899998</v>
      </c>
      <c r="Q755" s="6">
        <f t="shared" si="114"/>
        <v>0.71136012343178467</v>
      </c>
      <c r="S755" s="6">
        <f t="shared" si="115"/>
        <v>4.3238886910640595E-2</v>
      </c>
      <c r="T755" s="6">
        <f t="shared" si="116"/>
        <v>1.7656082779710092E-2</v>
      </c>
      <c r="V755" s="6">
        <f t="shared" si="117"/>
        <v>-2.5582804130930503E-2</v>
      </c>
      <c r="X755" s="5">
        <f t="shared" si="118"/>
        <v>0</v>
      </c>
      <c r="Y755" s="5">
        <f t="shared" si="119"/>
        <v>0</v>
      </c>
    </row>
    <row r="756" spans="1:25" x14ac:dyDescent="0.2">
      <c r="A756" s="5" t="s">
        <v>1620</v>
      </c>
      <c r="B756" s="5" t="s">
        <v>76</v>
      </c>
      <c r="C756" s="5" t="s">
        <v>316</v>
      </c>
      <c r="D756" s="5">
        <v>14</v>
      </c>
      <c r="E756" s="6">
        <v>5.7856431092599996</v>
      </c>
      <c r="F756" s="6">
        <v>2.02450626106</v>
      </c>
      <c r="G756" s="6">
        <f t="shared" si="112"/>
        <v>0.76235164043200809</v>
      </c>
      <c r="I756" s="5">
        <v>16361</v>
      </c>
      <c r="J756" s="6">
        <v>4.7445205467099996</v>
      </c>
      <c r="K756" s="6">
        <v>2.2064862707300001</v>
      </c>
      <c r="L756" s="6">
        <f t="shared" si="113"/>
        <v>0.67619233173933591</v>
      </c>
      <c r="N756" s="5">
        <v>482</v>
      </c>
      <c r="O756" s="6">
        <v>5.5595089094399999</v>
      </c>
      <c r="P756" s="6">
        <v>2.3449035069600002</v>
      </c>
      <c r="Q756" s="6">
        <f t="shared" si="114"/>
        <v>0.74503643054971358</v>
      </c>
      <c r="S756" s="6">
        <f t="shared" si="115"/>
        <v>4.3287914927791493E-2</v>
      </c>
      <c r="T756" s="6">
        <f t="shared" si="116"/>
        <v>-1.6898688719383714E-2</v>
      </c>
      <c r="V756" s="6">
        <f t="shared" si="117"/>
        <v>-6.0186603647175207E-2</v>
      </c>
      <c r="X756" s="5">
        <f t="shared" si="118"/>
        <v>0</v>
      </c>
      <c r="Y756" s="5">
        <f t="shared" si="119"/>
        <v>0</v>
      </c>
    </row>
    <row r="757" spans="1:25" x14ac:dyDescent="0.2">
      <c r="A757" s="5" t="s">
        <v>2440</v>
      </c>
      <c r="B757" s="5" t="s">
        <v>126</v>
      </c>
      <c r="C757" s="5" t="s">
        <v>128</v>
      </c>
      <c r="D757" s="5">
        <v>106</v>
      </c>
      <c r="E757" s="6">
        <v>5.78648242541</v>
      </c>
      <c r="F757" s="6">
        <v>2.87711045586</v>
      </c>
      <c r="G757" s="6">
        <f t="shared" si="112"/>
        <v>0.76241463843044233</v>
      </c>
      <c r="I757" s="5">
        <v>3429</v>
      </c>
      <c r="J757" s="6">
        <v>5.3922260548400001</v>
      </c>
      <c r="K757" s="6">
        <v>2.6670853000400001</v>
      </c>
      <c r="L757" s="6">
        <f t="shared" si="113"/>
        <v>0.73176809055837244</v>
      </c>
      <c r="N757" s="5">
        <v>4155</v>
      </c>
      <c r="O757" s="6">
        <v>5.4431536635300004</v>
      </c>
      <c r="P757" s="6">
        <v>2.3129342783800002</v>
      </c>
      <c r="Q757" s="6">
        <f t="shared" si="114"/>
        <v>0.73585059488682425</v>
      </c>
      <c r="S757" s="6">
        <f t="shared" si="115"/>
        <v>4.3350912926225726E-2</v>
      </c>
      <c r="T757" s="6">
        <f t="shared" si="116"/>
        <v>2.9491234436763492E-2</v>
      </c>
      <c r="V757" s="6">
        <f t="shared" si="117"/>
        <v>-1.3859678489462235E-2</v>
      </c>
      <c r="X757" s="5">
        <f t="shared" si="118"/>
        <v>0</v>
      </c>
      <c r="Y757" s="5">
        <f t="shared" si="119"/>
        <v>0</v>
      </c>
    </row>
    <row r="758" spans="1:25" x14ac:dyDescent="0.2">
      <c r="A758" s="5" t="s">
        <v>1459</v>
      </c>
      <c r="B758" s="5" t="s">
        <v>76</v>
      </c>
      <c r="C758" s="5" t="s">
        <v>88</v>
      </c>
      <c r="D758" s="5">
        <v>471</v>
      </c>
      <c r="E758" s="6">
        <v>5.7872158894499997</v>
      </c>
      <c r="F758" s="6">
        <v>2.5030962718100001</v>
      </c>
      <c r="G758" s="6">
        <f t="shared" si="112"/>
        <v>0.76246968382336811</v>
      </c>
      <c r="I758" s="5">
        <v>16361</v>
      </c>
      <c r="J758" s="6">
        <v>4.7445205467099996</v>
      </c>
      <c r="K758" s="6">
        <v>2.2064862707300001</v>
      </c>
      <c r="L758" s="6">
        <f t="shared" si="113"/>
        <v>0.67619233173933591</v>
      </c>
      <c r="N758" s="5">
        <v>6952</v>
      </c>
      <c r="O758" s="6">
        <v>5.4702460031699998</v>
      </c>
      <c r="P758" s="6">
        <v>2.3721878427099998</v>
      </c>
      <c r="Q758" s="6">
        <f t="shared" si="114"/>
        <v>0.73800685748826012</v>
      </c>
      <c r="S758" s="6">
        <f t="shared" si="115"/>
        <v>4.3405958319151505E-2</v>
      </c>
      <c r="T758" s="6">
        <f t="shared" si="116"/>
        <v>-2.3928261780837179E-2</v>
      </c>
      <c r="V758" s="6">
        <f t="shared" si="117"/>
        <v>-6.7334220099988684E-2</v>
      </c>
      <c r="X758" s="5">
        <f t="shared" si="118"/>
        <v>0</v>
      </c>
      <c r="Y758" s="5">
        <f t="shared" si="119"/>
        <v>0</v>
      </c>
    </row>
    <row r="759" spans="1:25" x14ac:dyDescent="0.2">
      <c r="A759" s="5" t="s">
        <v>1183</v>
      </c>
      <c r="B759" s="5" t="s">
        <v>61</v>
      </c>
      <c r="C759" s="5" t="s">
        <v>585</v>
      </c>
      <c r="D759" s="5">
        <v>13</v>
      </c>
      <c r="E759" s="6">
        <v>5.7873433544899999</v>
      </c>
      <c r="F759" s="6">
        <v>0.84706324058899995</v>
      </c>
      <c r="G759" s="6">
        <f t="shared" si="112"/>
        <v>0.76247924917481569</v>
      </c>
      <c r="I759" s="5">
        <v>3942</v>
      </c>
      <c r="J759" s="6">
        <v>5.7039326594800004</v>
      </c>
      <c r="K759" s="6">
        <v>2.5106312047900001</v>
      </c>
      <c r="L759" s="6">
        <f t="shared" si="113"/>
        <v>0.75617438960171934</v>
      </c>
      <c r="N759" s="5">
        <v>1048</v>
      </c>
      <c r="O759" s="6">
        <v>4.40903689677</v>
      </c>
      <c r="P759" s="6">
        <v>2.3222194213599998</v>
      </c>
      <c r="Q759" s="6">
        <f t="shared" si="114"/>
        <v>0.64434373320975702</v>
      </c>
      <c r="S759" s="6">
        <f t="shared" si="115"/>
        <v>4.3415523670599088E-2</v>
      </c>
      <c r="T759" s="6">
        <f t="shared" si="116"/>
        <v>-3.7609328196956837E-2</v>
      </c>
      <c r="V759" s="6">
        <f t="shared" si="117"/>
        <v>-8.1024851867555925E-2</v>
      </c>
      <c r="X759" s="5">
        <f t="shared" si="118"/>
        <v>0</v>
      </c>
      <c r="Y759" s="5">
        <f t="shared" si="119"/>
        <v>0</v>
      </c>
    </row>
    <row r="760" spans="1:25" x14ac:dyDescent="0.2">
      <c r="A760" s="5" t="s">
        <v>895</v>
      </c>
      <c r="B760" s="5" t="s">
        <v>43</v>
      </c>
      <c r="C760" s="5" t="s">
        <v>166</v>
      </c>
      <c r="D760" s="5">
        <v>35</v>
      </c>
      <c r="E760" s="6">
        <v>5.7901776327299999</v>
      </c>
      <c r="F760" s="6">
        <v>3.24743930127</v>
      </c>
      <c r="G760" s="6">
        <f t="shared" si="112"/>
        <v>0.76269188734247861</v>
      </c>
      <c r="I760" s="5">
        <v>10642</v>
      </c>
      <c r="J760" s="6">
        <v>4.8755316934600001</v>
      </c>
      <c r="K760" s="6">
        <v>2.4898385973699999</v>
      </c>
      <c r="L760" s="6">
        <f t="shared" si="113"/>
        <v>0.68802198392059388</v>
      </c>
      <c r="N760" s="5">
        <v>1130</v>
      </c>
      <c r="O760" s="6">
        <v>4.9146658360100002</v>
      </c>
      <c r="P760" s="6">
        <v>2.3927420376500002</v>
      </c>
      <c r="Q760" s="6">
        <f t="shared" si="114"/>
        <v>0.69149399408868872</v>
      </c>
      <c r="S760" s="6">
        <f t="shared" si="115"/>
        <v>4.3628161838262014E-2</v>
      </c>
      <c r="T760" s="6">
        <f t="shared" si="116"/>
        <v>-5.8611472999150593E-2</v>
      </c>
      <c r="V760" s="6">
        <f t="shared" si="117"/>
        <v>-0.10223963483741261</v>
      </c>
      <c r="X760" s="5">
        <f t="shared" si="118"/>
        <v>0</v>
      </c>
      <c r="Y760" s="5">
        <f t="shared" si="119"/>
        <v>0</v>
      </c>
    </row>
    <row r="761" spans="1:25" x14ac:dyDescent="0.2">
      <c r="A761" s="5" t="s">
        <v>1098</v>
      </c>
      <c r="B761" s="5" t="s">
        <v>314</v>
      </c>
      <c r="C761" s="5" t="s">
        <v>66</v>
      </c>
      <c r="D761" s="5">
        <v>59</v>
      </c>
      <c r="E761" s="6">
        <v>5.7912832226199997</v>
      </c>
      <c r="F761" s="6">
        <v>1.4451069646700001</v>
      </c>
      <c r="G761" s="6">
        <f t="shared" si="112"/>
        <v>0.76277480461792946</v>
      </c>
      <c r="I761" s="5">
        <v>1465</v>
      </c>
      <c r="J761" s="6">
        <v>5.0354087665799998</v>
      </c>
      <c r="K761" s="6">
        <v>2.2895434377299999</v>
      </c>
      <c r="L761" s="6">
        <f t="shared" si="113"/>
        <v>0.70203473166506525</v>
      </c>
      <c r="N761" s="5">
        <v>13302</v>
      </c>
      <c r="O761" s="6">
        <v>4.9340107270500004</v>
      </c>
      <c r="P761" s="6">
        <v>2.2233055418499998</v>
      </c>
      <c r="Q761" s="6">
        <f t="shared" si="114"/>
        <v>0.69320008935589761</v>
      </c>
      <c r="S761" s="6">
        <f t="shared" si="115"/>
        <v>4.3711079113712858E-2</v>
      </c>
      <c r="T761" s="6">
        <f t="shared" si="116"/>
        <v>-4.2892629987470343E-2</v>
      </c>
      <c r="V761" s="6">
        <f t="shared" si="117"/>
        <v>-8.6603709101183202E-2</v>
      </c>
      <c r="X761" s="5">
        <f t="shared" si="118"/>
        <v>0</v>
      </c>
      <c r="Y761" s="5">
        <f t="shared" si="119"/>
        <v>0</v>
      </c>
    </row>
    <row r="762" spans="1:25" x14ac:dyDescent="0.2">
      <c r="A762" s="5" t="s">
        <v>1752</v>
      </c>
      <c r="B762" s="5" t="s">
        <v>128</v>
      </c>
      <c r="C762" s="5" t="s">
        <v>82</v>
      </c>
      <c r="D762" s="5">
        <v>372</v>
      </c>
      <c r="E762" s="6">
        <v>5.7943918735600004</v>
      </c>
      <c r="F762" s="6">
        <v>2.80833414589</v>
      </c>
      <c r="G762" s="6">
        <f t="shared" si="112"/>
        <v>0.76300786310966129</v>
      </c>
      <c r="I762" s="5">
        <v>4155</v>
      </c>
      <c r="J762" s="6">
        <v>5.4431536635300004</v>
      </c>
      <c r="K762" s="6">
        <v>2.3129342783800002</v>
      </c>
      <c r="L762" s="6">
        <f t="shared" si="113"/>
        <v>0.73585059488682425</v>
      </c>
      <c r="N762" s="5">
        <v>14443</v>
      </c>
      <c r="O762" s="6">
        <v>4.9185864483500001</v>
      </c>
      <c r="P762" s="6">
        <v>2.6215569032000001</v>
      </c>
      <c r="Q762" s="6">
        <f t="shared" si="114"/>
        <v>0.6918403088878885</v>
      </c>
      <c r="S762" s="6">
        <f t="shared" si="115"/>
        <v>4.3944137605444689E-2</v>
      </c>
      <c r="T762" s="6">
        <f t="shared" si="116"/>
        <v>-1.043654723372045E-2</v>
      </c>
      <c r="V762" s="6">
        <f t="shared" si="117"/>
        <v>-5.4380684839165139E-2</v>
      </c>
      <c r="X762" s="5">
        <f t="shared" si="118"/>
        <v>0</v>
      </c>
      <c r="Y762" s="5">
        <f t="shared" si="119"/>
        <v>0</v>
      </c>
    </row>
    <row r="763" spans="1:25" x14ac:dyDescent="0.2">
      <c r="A763" s="5" t="s">
        <v>1505</v>
      </c>
      <c r="B763" s="5" t="s">
        <v>351</v>
      </c>
      <c r="C763" s="5" t="s">
        <v>66</v>
      </c>
      <c r="D763" s="5">
        <v>88</v>
      </c>
      <c r="E763" s="6">
        <v>5.7965887382499997</v>
      </c>
      <c r="F763" s="6">
        <v>2.5989538626000002</v>
      </c>
      <c r="G763" s="6">
        <f t="shared" si="112"/>
        <v>0.76317248873638466</v>
      </c>
      <c r="I763" s="5">
        <v>1839</v>
      </c>
      <c r="J763" s="6">
        <v>5.2937267863299997</v>
      </c>
      <c r="K763" s="6">
        <v>2.3103624733000001</v>
      </c>
      <c r="L763" s="6">
        <f t="shared" si="113"/>
        <v>0.72376152324202836</v>
      </c>
      <c r="N763" s="5">
        <v>13302</v>
      </c>
      <c r="O763" s="6">
        <v>4.9340107270500004</v>
      </c>
      <c r="P763" s="6">
        <v>2.2233055418499998</v>
      </c>
      <c r="Q763" s="6">
        <f t="shared" si="114"/>
        <v>0.69320008935589761</v>
      </c>
      <c r="S763" s="6">
        <f t="shared" si="115"/>
        <v>4.4108763232168058E-2</v>
      </c>
      <c r="T763" s="6">
        <f t="shared" si="116"/>
        <v>-2.1165838410507232E-2</v>
      </c>
      <c r="V763" s="6">
        <f t="shared" si="117"/>
        <v>-6.527460164267529E-2</v>
      </c>
      <c r="X763" s="5">
        <f t="shared" si="118"/>
        <v>0</v>
      </c>
      <c r="Y763" s="5">
        <f t="shared" si="119"/>
        <v>0</v>
      </c>
    </row>
    <row r="764" spans="1:25" x14ac:dyDescent="0.2">
      <c r="A764" s="5" t="s">
        <v>1834</v>
      </c>
      <c r="B764" s="5" t="s">
        <v>76</v>
      </c>
      <c r="C764" s="5" t="s">
        <v>61</v>
      </c>
      <c r="D764" s="5">
        <v>270</v>
      </c>
      <c r="E764" s="6">
        <v>5.7981474725600002</v>
      </c>
      <c r="F764" s="6">
        <v>2.7382061685600001</v>
      </c>
      <c r="G764" s="6">
        <f t="shared" si="112"/>
        <v>0.76328925719085516</v>
      </c>
      <c r="I764" s="5">
        <v>16361</v>
      </c>
      <c r="J764" s="6">
        <v>4.7445205467099996</v>
      </c>
      <c r="K764" s="6">
        <v>2.2064862707300001</v>
      </c>
      <c r="L764" s="6">
        <f t="shared" si="113"/>
        <v>0.67619233173933591</v>
      </c>
      <c r="N764" s="5">
        <v>3942</v>
      </c>
      <c r="O764" s="6">
        <v>5.7039326594800004</v>
      </c>
      <c r="P764" s="6">
        <v>2.5106312047900001</v>
      </c>
      <c r="Q764" s="6">
        <f t="shared" si="114"/>
        <v>0.75617438960171934</v>
      </c>
      <c r="S764" s="6">
        <f t="shared" si="115"/>
        <v>4.4225531686638564E-2</v>
      </c>
      <c r="T764" s="6">
        <f t="shared" si="116"/>
        <v>-5.7607296673779507E-3</v>
      </c>
      <c r="V764" s="6">
        <f t="shared" si="117"/>
        <v>-4.9986261354016515E-2</v>
      </c>
      <c r="X764" s="5">
        <f t="shared" si="118"/>
        <v>0</v>
      </c>
      <c r="Y764" s="5">
        <f t="shared" si="119"/>
        <v>0</v>
      </c>
    </row>
    <row r="765" spans="1:25" x14ac:dyDescent="0.2">
      <c r="A765" s="5" t="s">
        <v>1859</v>
      </c>
      <c r="B765" s="5" t="s">
        <v>148</v>
      </c>
      <c r="C765" s="5" t="s">
        <v>80</v>
      </c>
      <c r="D765" s="5">
        <v>305</v>
      </c>
      <c r="E765" s="6">
        <v>5.7992323842399998</v>
      </c>
      <c r="F765" s="6">
        <v>1.9457234165299999</v>
      </c>
      <c r="G765" s="6">
        <f t="shared" si="112"/>
        <v>0.76337051195066619</v>
      </c>
      <c r="I765" s="5">
        <v>4659</v>
      </c>
      <c r="J765" s="6">
        <v>5.43984335697</v>
      </c>
      <c r="K765" s="6">
        <v>2.35900160495</v>
      </c>
      <c r="L765" s="6">
        <f t="shared" si="113"/>
        <v>0.7355863941498314</v>
      </c>
      <c r="N765" s="5">
        <v>15845</v>
      </c>
      <c r="O765" s="6">
        <v>4.9936735699700003</v>
      </c>
      <c r="P765" s="6">
        <v>2.4169518162000001</v>
      </c>
      <c r="Q765" s="6">
        <f t="shared" si="114"/>
        <v>0.69842014967047295</v>
      </c>
      <c r="S765" s="6">
        <f t="shared" si="115"/>
        <v>4.4306786446449586E-2</v>
      </c>
      <c r="T765" s="6">
        <f t="shared" si="116"/>
        <v>-4.1209071881288528E-3</v>
      </c>
      <c r="V765" s="6">
        <f t="shared" si="117"/>
        <v>-4.8427693634578439E-2</v>
      </c>
      <c r="X765" s="5">
        <f t="shared" si="118"/>
        <v>0</v>
      </c>
      <c r="Y765" s="5">
        <f t="shared" si="119"/>
        <v>0</v>
      </c>
    </row>
    <row r="766" spans="1:25" x14ac:dyDescent="0.2">
      <c r="A766" s="5" t="s">
        <v>2097</v>
      </c>
      <c r="B766" s="5" t="s">
        <v>126</v>
      </c>
      <c r="C766" s="5" t="s">
        <v>591</v>
      </c>
      <c r="D766" s="5">
        <v>29</v>
      </c>
      <c r="E766" s="6">
        <v>5.7993970790200002</v>
      </c>
      <c r="F766" s="6">
        <v>2.2429511008</v>
      </c>
      <c r="G766" s="6">
        <f t="shared" si="112"/>
        <v>0.76338284548272417</v>
      </c>
      <c r="I766" s="5">
        <v>3429</v>
      </c>
      <c r="J766" s="6">
        <v>5.3922260548400001</v>
      </c>
      <c r="K766" s="6">
        <v>2.6670853000400001</v>
      </c>
      <c r="L766" s="6">
        <f t="shared" si="113"/>
        <v>0.73176809055837244</v>
      </c>
      <c r="N766" s="5">
        <v>1340</v>
      </c>
      <c r="O766" s="6">
        <v>5.1929228396799996</v>
      </c>
      <c r="P766" s="6">
        <v>2.2729940066999998</v>
      </c>
      <c r="Q766" s="6">
        <f t="shared" si="114"/>
        <v>0.71541186957172542</v>
      </c>
      <c r="S766" s="6">
        <f t="shared" si="115"/>
        <v>4.4319119978507571E-2</v>
      </c>
      <c r="T766" s="6">
        <f t="shared" si="116"/>
        <v>9.0525091216646647E-3</v>
      </c>
      <c r="V766" s="6">
        <f t="shared" si="117"/>
        <v>-3.5266610856842906E-2</v>
      </c>
      <c r="X766" s="5">
        <f t="shared" si="118"/>
        <v>0</v>
      </c>
      <c r="Y766" s="5">
        <f t="shared" si="119"/>
        <v>0</v>
      </c>
    </row>
    <row r="767" spans="1:25" x14ac:dyDescent="0.2">
      <c r="A767" s="5" t="s">
        <v>1979</v>
      </c>
      <c r="B767" s="5" t="s">
        <v>73</v>
      </c>
      <c r="C767" s="5" t="s">
        <v>1800</v>
      </c>
      <c r="D767" s="5">
        <v>15</v>
      </c>
      <c r="E767" s="6">
        <v>5.8029743756499998</v>
      </c>
      <c r="F767" s="6">
        <v>3.9531926429499999</v>
      </c>
      <c r="G767" s="6">
        <f t="shared" si="112"/>
        <v>0.76365065284294198</v>
      </c>
      <c r="I767" s="5">
        <v>52946</v>
      </c>
      <c r="J767" s="6">
        <v>4.4906094006200004</v>
      </c>
      <c r="K767" s="6">
        <v>2.29447733699</v>
      </c>
      <c r="L767" s="6">
        <f t="shared" si="113"/>
        <v>0.65230528117433706</v>
      </c>
      <c r="N767" s="5">
        <v>119</v>
      </c>
      <c r="O767" s="6">
        <v>6.1491680365099999</v>
      </c>
      <c r="P767" s="6">
        <v>5.0259612786499996</v>
      </c>
      <c r="Q767" s="6">
        <f t="shared" si="114"/>
        <v>0.78881636104463648</v>
      </c>
      <c r="S767" s="6">
        <f t="shared" si="115"/>
        <v>4.4586927338725379E-2</v>
      </c>
      <c r="T767" s="6">
        <f t="shared" si="116"/>
        <v>2.9941912105403423E-3</v>
      </c>
      <c r="V767" s="6">
        <f t="shared" si="117"/>
        <v>-4.1592736128185037E-2</v>
      </c>
      <c r="X767" s="5">
        <f t="shared" si="118"/>
        <v>0</v>
      </c>
      <c r="Y767" s="5">
        <f t="shared" si="119"/>
        <v>0</v>
      </c>
    </row>
    <row r="768" spans="1:25" x14ac:dyDescent="0.2">
      <c r="A768" s="5" t="s">
        <v>2495</v>
      </c>
      <c r="B768" s="5" t="s">
        <v>61</v>
      </c>
      <c r="C768" s="5" t="s">
        <v>128</v>
      </c>
      <c r="D768" s="5">
        <v>547</v>
      </c>
      <c r="E768" s="6">
        <v>5.8036620725199999</v>
      </c>
      <c r="F768" s="6">
        <v>2.55868456944</v>
      </c>
      <c r="G768" s="6">
        <f t="shared" si="112"/>
        <v>0.76370211701303914</v>
      </c>
      <c r="I768" s="5">
        <v>3942</v>
      </c>
      <c r="J768" s="6">
        <v>5.7039326594800004</v>
      </c>
      <c r="K768" s="6">
        <v>2.5106312047900001</v>
      </c>
      <c r="L768" s="6">
        <f t="shared" si="113"/>
        <v>0.75617438960171934</v>
      </c>
      <c r="N768" s="5">
        <v>4155</v>
      </c>
      <c r="O768" s="6">
        <v>5.4431536635300004</v>
      </c>
      <c r="P768" s="6">
        <v>2.3129342783800002</v>
      </c>
      <c r="Q768" s="6">
        <f t="shared" si="114"/>
        <v>0.73585059488682425</v>
      </c>
      <c r="S768" s="6">
        <f t="shared" si="115"/>
        <v>4.4638391508822539E-2</v>
      </c>
      <c r="T768" s="6">
        <f t="shared" si="116"/>
        <v>5.3897533480110393E-2</v>
      </c>
      <c r="V768" s="6">
        <f t="shared" si="117"/>
        <v>9.2591419712878542E-3</v>
      </c>
      <c r="X768" s="5">
        <f t="shared" si="118"/>
        <v>0</v>
      </c>
      <c r="Y768" s="5">
        <f t="shared" si="119"/>
        <v>0</v>
      </c>
    </row>
    <row r="769" spans="1:25" x14ac:dyDescent="0.2">
      <c r="A769" s="5" t="s">
        <v>1155</v>
      </c>
      <c r="B769" s="5" t="s">
        <v>32</v>
      </c>
      <c r="C769" s="5" t="s">
        <v>251</v>
      </c>
      <c r="D769" s="5">
        <v>18</v>
      </c>
      <c r="E769" s="6">
        <v>5.8043146997499999</v>
      </c>
      <c r="F769" s="6">
        <v>3.9784251902499999</v>
      </c>
      <c r="G769" s="6">
        <f t="shared" si="112"/>
        <v>0.7637509510881908</v>
      </c>
      <c r="I769" s="5">
        <v>8652</v>
      </c>
      <c r="J769" s="6">
        <v>5.5516670252200004</v>
      </c>
      <c r="K769" s="6">
        <v>2.3877594704699998</v>
      </c>
      <c r="L769" s="6">
        <f t="shared" si="113"/>
        <v>0.74442341035635862</v>
      </c>
      <c r="N769" s="5">
        <v>1132</v>
      </c>
      <c r="O769" s="6">
        <v>4.5270863016199998</v>
      </c>
      <c r="P769" s="6">
        <v>2.3839835205900002</v>
      </c>
      <c r="Q769" s="6">
        <f t="shared" si="114"/>
        <v>0.65581877370004393</v>
      </c>
      <c r="S769" s="6">
        <f t="shared" si="115"/>
        <v>4.4687225583974199E-2</v>
      </c>
      <c r="T769" s="6">
        <f t="shared" si="116"/>
        <v>-3.788526695203065E-2</v>
      </c>
      <c r="V769" s="6">
        <f t="shared" si="117"/>
        <v>-8.2572492536004849E-2</v>
      </c>
      <c r="X769" s="5">
        <f t="shared" si="118"/>
        <v>0</v>
      </c>
      <c r="Y769" s="5">
        <f t="shared" si="119"/>
        <v>0</v>
      </c>
    </row>
    <row r="770" spans="1:25" x14ac:dyDescent="0.2">
      <c r="A770" s="5" t="s">
        <v>1225</v>
      </c>
      <c r="B770" s="5" t="s">
        <v>73</v>
      </c>
      <c r="C770" s="5" t="s">
        <v>693</v>
      </c>
      <c r="D770" s="5">
        <v>23</v>
      </c>
      <c r="E770" s="6">
        <v>5.8047543031300002</v>
      </c>
      <c r="F770" s="6">
        <v>2.9048207396499999</v>
      </c>
      <c r="G770" s="6">
        <f t="shared" si="112"/>
        <v>0.76378384215330619</v>
      </c>
      <c r="I770" s="5">
        <v>52946</v>
      </c>
      <c r="J770" s="6">
        <v>4.4906094006200004</v>
      </c>
      <c r="K770" s="6">
        <v>2.29447733699</v>
      </c>
      <c r="L770" s="6">
        <f t="shared" si="113"/>
        <v>0.65230528117433706</v>
      </c>
      <c r="N770" s="5">
        <v>210</v>
      </c>
      <c r="O770" s="6">
        <v>5.6400743446000003</v>
      </c>
      <c r="P770" s="6">
        <v>3.1419286142199998</v>
      </c>
      <c r="Q770" s="6">
        <f t="shared" si="114"/>
        <v>0.75128482867070756</v>
      </c>
      <c r="S770" s="6">
        <f t="shared" si="115"/>
        <v>4.4720116649089592E-2</v>
      </c>
      <c r="T770" s="6">
        <f t="shared" si="116"/>
        <v>-3.453734116338858E-2</v>
      </c>
      <c r="V770" s="6">
        <f t="shared" si="117"/>
        <v>-7.9257457812478171E-2</v>
      </c>
      <c r="X770" s="5">
        <f t="shared" si="118"/>
        <v>0</v>
      </c>
      <c r="Y770" s="5">
        <f t="shared" si="119"/>
        <v>0</v>
      </c>
    </row>
    <row r="771" spans="1:25" x14ac:dyDescent="0.2">
      <c r="A771" s="5" t="s">
        <v>1610</v>
      </c>
      <c r="B771" s="5" t="s">
        <v>848</v>
      </c>
      <c r="C771" s="5" t="s">
        <v>148</v>
      </c>
      <c r="D771" s="5">
        <v>41</v>
      </c>
      <c r="E771" s="6">
        <v>5.8057215069500003</v>
      </c>
      <c r="F771" s="6">
        <v>1.17522218526</v>
      </c>
      <c r="G771" s="6">
        <f t="shared" si="112"/>
        <v>0.76385619944335081</v>
      </c>
      <c r="I771" s="5">
        <v>225</v>
      </c>
      <c r="J771" s="6">
        <v>6.4270525111500003</v>
      </c>
      <c r="K771" s="6">
        <v>1.61825947944</v>
      </c>
      <c r="L771" s="6">
        <f t="shared" si="113"/>
        <v>0.80801184825480954</v>
      </c>
      <c r="N771" s="5">
        <v>4659</v>
      </c>
      <c r="O771" s="6">
        <v>5.43984335697</v>
      </c>
      <c r="P771" s="6">
        <v>2.35900160495</v>
      </c>
      <c r="Q771" s="6">
        <f t="shared" si="114"/>
        <v>0.7355863941498314</v>
      </c>
      <c r="S771" s="6">
        <f t="shared" si="115"/>
        <v>4.4792473939134214E-2</v>
      </c>
      <c r="T771" s="6">
        <f t="shared" si="116"/>
        <v>0.10547079139620774</v>
      </c>
      <c r="V771" s="6">
        <f t="shared" si="117"/>
        <v>6.0678317457073527E-2</v>
      </c>
      <c r="X771" s="5">
        <f t="shared" si="118"/>
        <v>0</v>
      </c>
      <c r="Y771" s="5">
        <f t="shared" si="119"/>
        <v>0</v>
      </c>
    </row>
    <row r="772" spans="1:25" x14ac:dyDescent="0.2">
      <c r="A772" s="5" t="s">
        <v>506</v>
      </c>
      <c r="B772" s="5" t="s">
        <v>82</v>
      </c>
      <c r="C772" s="5" t="s">
        <v>486</v>
      </c>
      <c r="D772" s="5">
        <v>40</v>
      </c>
      <c r="E772" s="6">
        <v>5.8059820221000003</v>
      </c>
      <c r="F772" s="6">
        <v>1.38814194097</v>
      </c>
      <c r="G772" s="6">
        <f t="shared" si="112"/>
        <v>0.76387568672905926</v>
      </c>
      <c r="I772" s="5">
        <v>14443</v>
      </c>
      <c r="J772" s="6">
        <v>4.9185864483500001</v>
      </c>
      <c r="K772" s="6">
        <v>2.6215569032000001</v>
      </c>
      <c r="L772" s="6">
        <f t="shared" si="113"/>
        <v>0.6918403088878885</v>
      </c>
      <c r="N772" s="5">
        <v>652</v>
      </c>
      <c r="O772" s="6">
        <v>4.4273002954800003</v>
      </c>
      <c r="P772" s="6">
        <v>2.2895165873400001</v>
      </c>
      <c r="Q772" s="6">
        <f t="shared" si="114"/>
        <v>0.64613898035852846</v>
      </c>
      <c r="S772" s="6">
        <f t="shared" si="115"/>
        <v>4.4811961224842656E-2</v>
      </c>
      <c r="T772" s="6">
        <f t="shared" si="116"/>
        <v>-0.10014816176201624</v>
      </c>
      <c r="V772" s="6">
        <f t="shared" si="117"/>
        <v>-0.1449601229868589</v>
      </c>
      <c r="X772" s="5">
        <f t="shared" si="118"/>
        <v>0</v>
      </c>
      <c r="Y772" s="5">
        <f t="shared" si="119"/>
        <v>0</v>
      </c>
    </row>
    <row r="773" spans="1:25" x14ac:dyDescent="0.2">
      <c r="A773" s="5" t="s">
        <v>1704</v>
      </c>
      <c r="B773" s="5" t="s">
        <v>66</v>
      </c>
      <c r="C773" s="5" t="s">
        <v>429</v>
      </c>
      <c r="D773" s="5">
        <v>167</v>
      </c>
      <c r="E773" s="6">
        <v>5.8061084691299998</v>
      </c>
      <c r="F773" s="6">
        <v>1.9004755467100001</v>
      </c>
      <c r="G773" s="6">
        <f t="shared" si="112"/>
        <v>0.76388514501694049</v>
      </c>
      <c r="I773" s="5">
        <v>13302</v>
      </c>
      <c r="J773" s="6">
        <v>4.9340107270500004</v>
      </c>
      <c r="K773" s="6">
        <v>2.2233055418499998</v>
      </c>
      <c r="L773" s="6">
        <f t="shared" si="113"/>
        <v>0.69320008935589761</v>
      </c>
      <c r="N773" s="5">
        <v>421</v>
      </c>
      <c r="O773" s="6">
        <v>5.4114453020799997</v>
      </c>
      <c r="P773" s="6">
        <v>1.68936610011</v>
      </c>
      <c r="Q773" s="6">
        <f t="shared" si="114"/>
        <v>0.73331327303420524</v>
      </c>
      <c r="S773" s="6">
        <f t="shared" si="115"/>
        <v>4.4821419512723892E-2</v>
      </c>
      <c r="T773" s="6">
        <f t="shared" si="116"/>
        <v>-1.1614088618330354E-2</v>
      </c>
      <c r="V773" s="6">
        <f t="shared" si="117"/>
        <v>-5.6435508131054246E-2</v>
      </c>
      <c r="X773" s="5">
        <f t="shared" si="118"/>
        <v>0</v>
      </c>
      <c r="Y773" s="5">
        <f t="shared" si="119"/>
        <v>0</v>
      </c>
    </row>
    <row r="774" spans="1:25" x14ac:dyDescent="0.2">
      <c r="A774" s="5" t="s">
        <v>1535</v>
      </c>
      <c r="B774" s="5" t="s">
        <v>66</v>
      </c>
      <c r="C774" s="5" t="s">
        <v>1053</v>
      </c>
      <c r="D774" s="5">
        <v>11</v>
      </c>
      <c r="E774" s="6">
        <v>5.8094867936399996</v>
      </c>
      <c r="F774" s="6">
        <v>6.2914470718000004</v>
      </c>
      <c r="G774" s="6">
        <f t="shared" si="112"/>
        <v>0.76413776878713047</v>
      </c>
      <c r="I774" s="5">
        <v>13302</v>
      </c>
      <c r="J774" s="6">
        <v>4.9340107270500004</v>
      </c>
      <c r="K774" s="6">
        <v>2.2233055418499998</v>
      </c>
      <c r="L774" s="6">
        <f t="shared" si="113"/>
        <v>0.69320008935589761</v>
      </c>
      <c r="N774" s="5">
        <v>258</v>
      </c>
      <c r="O774" s="6">
        <v>7.1407000673300001</v>
      </c>
      <c r="P774" s="6">
        <v>3.0558340106299999</v>
      </c>
      <c r="Q774" s="6">
        <f t="shared" si="114"/>
        <v>0.85374079167452532</v>
      </c>
      <c r="S774" s="6">
        <f t="shared" si="115"/>
        <v>4.5074043282913867E-2</v>
      </c>
      <c r="T774" s="6">
        <f t="shared" si="116"/>
        <v>0.10881343002198973</v>
      </c>
      <c r="V774" s="6">
        <f t="shared" si="117"/>
        <v>6.3739386739075865E-2</v>
      </c>
      <c r="X774" s="5">
        <f t="shared" si="118"/>
        <v>0</v>
      </c>
      <c r="Y774" s="5">
        <f t="shared" si="119"/>
        <v>0</v>
      </c>
    </row>
    <row r="775" spans="1:25" x14ac:dyDescent="0.2">
      <c r="A775" s="5" t="s">
        <v>624</v>
      </c>
      <c r="B775" s="5" t="s">
        <v>175</v>
      </c>
      <c r="C775" s="5" t="s">
        <v>243</v>
      </c>
      <c r="D775" s="5">
        <v>15</v>
      </c>
      <c r="E775" s="6">
        <v>5.8098742428100003</v>
      </c>
      <c r="F775" s="6">
        <v>3.7029993408799999</v>
      </c>
      <c r="G775" s="6">
        <f t="shared" si="112"/>
        <v>0.76416673200396901</v>
      </c>
      <c r="I775" s="5">
        <v>1446</v>
      </c>
      <c r="J775" s="6">
        <v>4.9028543429300004</v>
      </c>
      <c r="K775" s="6">
        <v>2.3001787629299999</v>
      </c>
      <c r="L775" s="6">
        <f t="shared" si="113"/>
        <v>0.69044899114513869</v>
      </c>
      <c r="N775" s="5">
        <v>1228</v>
      </c>
      <c r="O775" s="6">
        <v>4.6101142484900004</v>
      </c>
      <c r="P775" s="6">
        <v>2.2852567614299999</v>
      </c>
      <c r="Q775" s="6">
        <f t="shared" si="114"/>
        <v>0.66371168826903082</v>
      </c>
      <c r="S775" s="6">
        <f t="shared" si="115"/>
        <v>4.5103006499752407E-2</v>
      </c>
      <c r="T775" s="6">
        <f t="shared" si="116"/>
        <v>-8.3966771594263689E-2</v>
      </c>
      <c r="V775" s="6">
        <f t="shared" si="117"/>
        <v>-0.1290697780940161</v>
      </c>
      <c r="X775" s="5">
        <f t="shared" si="118"/>
        <v>0</v>
      </c>
      <c r="Y775" s="5">
        <f t="shared" si="119"/>
        <v>0</v>
      </c>
    </row>
    <row r="776" spans="1:25" x14ac:dyDescent="0.2">
      <c r="A776" s="5" t="s">
        <v>2113</v>
      </c>
      <c r="B776" s="5" t="s">
        <v>159</v>
      </c>
      <c r="C776" s="5" t="s">
        <v>57</v>
      </c>
      <c r="D776" s="5">
        <v>237</v>
      </c>
      <c r="E776" s="6">
        <v>5.8115591842600001</v>
      </c>
      <c r="F776" s="6">
        <v>3.1710061317</v>
      </c>
      <c r="G776" s="6">
        <f t="shared" si="112"/>
        <v>0.7642926649680537</v>
      </c>
      <c r="I776" s="5">
        <v>27700</v>
      </c>
      <c r="J776" s="6">
        <v>5.0751039242299996</v>
      </c>
      <c r="K776" s="6">
        <v>2.45352656803</v>
      </c>
      <c r="L776" s="6">
        <f t="shared" si="113"/>
        <v>0.70544493983796264</v>
      </c>
      <c r="N776" s="5">
        <v>6118</v>
      </c>
      <c r="O776" s="6">
        <v>5.5377648610300003</v>
      </c>
      <c r="P776" s="6">
        <v>2.4419959442799999</v>
      </c>
      <c r="Q776" s="6">
        <f t="shared" si="114"/>
        <v>0.74333451122805172</v>
      </c>
      <c r="S776" s="6">
        <f t="shared" si="115"/>
        <v>4.5228939463837103E-2</v>
      </c>
      <c r="T776" s="6">
        <f t="shared" si="116"/>
        <v>1.0652000057581157E-2</v>
      </c>
      <c r="V776" s="6">
        <f t="shared" si="117"/>
        <v>-3.4576939406255947E-2</v>
      </c>
      <c r="X776" s="5">
        <f t="shared" si="118"/>
        <v>0</v>
      </c>
      <c r="Y776" s="5">
        <f t="shared" si="119"/>
        <v>0</v>
      </c>
    </row>
    <row r="777" spans="1:25" x14ac:dyDescent="0.2">
      <c r="A777" s="5" t="s">
        <v>1913</v>
      </c>
      <c r="B777" s="5" t="s">
        <v>159</v>
      </c>
      <c r="C777" s="5" t="s">
        <v>288</v>
      </c>
      <c r="D777" s="5">
        <v>25</v>
      </c>
      <c r="E777" s="6">
        <v>5.8121285468600004</v>
      </c>
      <c r="F777" s="6">
        <v>1.80089687965</v>
      </c>
      <c r="G777" s="6">
        <f t="shared" si="112"/>
        <v>0.76433521102422797</v>
      </c>
      <c r="I777" s="5">
        <v>27700</v>
      </c>
      <c r="J777" s="6">
        <v>5.0751039242299996</v>
      </c>
      <c r="K777" s="6">
        <v>2.45352656803</v>
      </c>
      <c r="L777" s="6">
        <f t="shared" si="113"/>
        <v>0.70544493983796264</v>
      </c>
      <c r="N777" s="5">
        <v>307</v>
      </c>
      <c r="O777" s="6">
        <v>5.4014699636900003</v>
      </c>
      <c r="P777" s="6">
        <v>2.2155108561599999</v>
      </c>
      <c r="Q777" s="6">
        <f t="shared" si="114"/>
        <v>0.73251196542373442</v>
      </c>
      <c r="S777" s="6">
        <f t="shared" si="115"/>
        <v>4.5271485520011367E-2</v>
      </c>
      <c r="T777" s="6">
        <f t="shared" si="116"/>
        <v>-1.7054574673613931E-4</v>
      </c>
      <c r="V777" s="6">
        <f t="shared" si="117"/>
        <v>-4.5442031266747507E-2</v>
      </c>
      <c r="X777" s="5">
        <f t="shared" si="118"/>
        <v>0</v>
      </c>
      <c r="Y777" s="5">
        <f t="shared" si="119"/>
        <v>0</v>
      </c>
    </row>
    <row r="778" spans="1:25" x14ac:dyDescent="0.2">
      <c r="A778" s="5" t="s">
        <v>1099</v>
      </c>
      <c r="B778" s="5" t="s">
        <v>159</v>
      </c>
      <c r="C778" s="5" t="s">
        <v>166</v>
      </c>
      <c r="D778" s="5">
        <v>88</v>
      </c>
      <c r="E778" s="6">
        <v>5.8133286654000003</v>
      </c>
      <c r="F778" s="6">
        <v>2.1376547407299999</v>
      </c>
      <c r="G778" s="6">
        <f t="shared" si="112"/>
        <v>0.7644248771512262</v>
      </c>
      <c r="I778" s="5">
        <v>27700</v>
      </c>
      <c r="J778" s="6">
        <v>5.0751039242299996</v>
      </c>
      <c r="K778" s="6">
        <v>2.45352656803</v>
      </c>
      <c r="L778" s="6">
        <f t="shared" si="113"/>
        <v>0.70544493983796264</v>
      </c>
      <c r="N778" s="5">
        <v>1130</v>
      </c>
      <c r="O778" s="6">
        <v>4.9146658360100002</v>
      </c>
      <c r="P778" s="6">
        <v>2.3927420376500002</v>
      </c>
      <c r="Q778" s="6">
        <f t="shared" si="114"/>
        <v>0.69149399408868872</v>
      </c>
      <c r="S778" s="6">
        <f t="shared" si="115"/>
        <v>4.5361151647009601E-2</v>
      </c>
      <c r="T778" s="6">
        <f t="shared" si="116"/>
        <v>-4.1188517081781839E-2</v>
      </c>
      <c r="V778" s="6">
        <f t="shared" si="117"/>
        <v>-8.654966872879144E-2</v>
      </c>
      <c r="X778" s="5">
        <f t="shared" si="118"/>
        <v>0</v>
      </c>
      <c r="Y778" s="5">
        <f t="shared" si="119"/>
        <v>0</v>
      </c>
    </row>
    <row r="779" spans="1:25" x14ac:dyDescent="0.2">
      <c r="A779" s="5" t="s">
        <v>575</v>
      </c>
      <c r="B779" s="5" t="s">
        <v>82</v>
      </c>
      <c r="C779" s="5" t="s">
        <v>217</v>
      </c>
      <c r="D779" s="5">
        <v>47</v>
      </c>
      <c r="E779" s="6">
        <v>5.8159917073600003</v>
      </c>
      <c r="F779" s="6">
        <v>3.50722546139</v>
      </c>
      <c r="G779" s="6">
        <f t="shared" si="112"/>
        <v>0.76462377861948905</v>
      </c>
      <c r="I779" s="5">
        <v>14443</v>
      </c>
      <c r="J779" s="6">
        <v>4.9185864483500001</v>
      </c>
      <c r="K779" s="6">
        <v>2.6215569032000001</v>
      </c>
      <c r="L779" s="6">
        <f t="shared" si="113"/>
        <v>0.6918403088878885</v>
      </c>
      <c r="N779" s="5">
        <v>958</v>
      </c>
      <c r="O779" s="6">
        <v>4.5390276998800001</v>
      </c>
      <c r="P779" s="6">
        <v>2.3230520966200001</v>
      </c>
      <c r="Q779" s="6">
        <f t="shared" si="114"/>
        <v>0.65696283307735592</v>
      </c>
      <c r="S779" s="6">
        <f t="shared" si="115"/>
        <v>4.5560053115272447E-2</v>
      </c>
      <c r="T779" s="6">
        <f t="shared" si="116"/>
        <v>-8.9324309043188777E-2</v>
      </c>
      <c r="V779" s="6">
        <f t="shared" si="117"/>
        <v>-0.13488436215846122</v>
      </c>
      <c r="X779" s="5">
        <f t="shared" si="118"/>
        <v>0</v>
      </c>
      <c r="Y779" s="5">
        <f t="shared" si="119"/>
        <v>0</v>
      </c>
    </row>
    <row r="780" spans="1:25" x14ac:dyDescent="0.2">
      <c r="A780" s="5" t="s">
        <v>2492</v>
      </c>
      <c r="B780" s="5" t="s">
        <v>61</v>
      </c>
      <c r="C780" s="5" t="s">
        <v>88</v>
      </c>
      <c r="D780" s="5">
        <v>184</v>
      </c>
      <c r="E780" s="6">
        <v>5.8215783013599998</v>
      </c>
      <c r="F780" s="6">
        <v>2.26835252951</v>
      </c>
      <c r="G780" s="6">
        <f t="shared" si="112"/>
        <v>0.76504074318019843</v>
      </c>
      <c r="I780" s="5">
        <v>3942</v>
      </c>
      <c r="J780" s="6">
        <v>5.7039326594800004</v>
      </c>
      <c r="K780" s="6">
        <v>2.5106312047900001</v>
      </c>
      <c r="L780" s="6">
        <f t="shared" si="113"/>
        <v>0.75617438960171934</v>
      </c>
      <c r="N780" s="5">
        <v>6952</v>
      </c>
      <c r="O780" s="6">
        <v>5.4702460031699998</v>
      </c>
      <c r="P780" s="6">
        <v>2.3721878427099998</v>
      </c>
      <c r="Q780" s="6">
        <f t="shared" si="114"/>
        <v>0.73800685748826012</v>
      </c>
      <c r="S780" s="6">
        <f t="shared" si="115"/>
        <v>4.5977017675981835E-2</v>
      </c>
      <c r="T780" s="6">
        <f t="shared" si="116"/>
        <v>5.6053796081546259E-2</v>
      </c>
      <c r="V780" s="6">
        <f t="shared" si="117"/>
        <v>1.0076778405564424E-2</v>
      </c>
      <c r="X780" s="5">
        <f t="shared" si="118"/>
        <v>0</v>
      </c>
      <c r="Y780" s="5">
        <f t="shared" si="119"/>
        <v>0</v>
      </c>
    </row>
    <row r="781" spans="1:25" x14ac:dyDescent="0.2">
      <c r="A781" s="5" t="s">
        <v>596</v>
      </c>
      <c r="B781" s="5" t="s">
        <v>32</v>
      </c>
      <c r="C781" s="5" t="s">
        <v>152</v>
      </c>
      <c r="D781" s="5">
        <v>35</v>
      </c>
      <c r="E781" s="6">
        <v>5.8219713742300003</v>
      </c>
      <c r="F781" s="6">
        <v>1.6979872730800001</v>
      </c>
      <c r="G781" s="6">
        <f t="shared" si="112"/>
        <v>0.76507006574646863</v>
      </c>
      <c r="I781" s="5">
        <v>8652</v>
      </c>
      <c r="J781" s="6">
        <v>5.5516670252200004</v>
      </c>
      <c r="K781" s="6">
        <v>2.3877594704699998</v>
      </c>
      <c r="L781" s="6">
        <f t="shared" si="113"/>
        <v>0.74442341035635862</v>
      </c>
      <c r="N781" s="5">
        <v>1328</v>
      </c>
      <c r="O781" s="6">
        <v>4.0489820588600001</v>
      </c>
      <c r="P781" s="6">
        <v>2.2264795571399998</v>
      </c>
      <c r="Q781" s="6">
        <f t="shared" si="114"/>
        <v>0.60734585240304817</v>
      </c>
      <c r="S781" s="6">
        <f t="shared" si="115"/>
        <v>4.6006340242252031E-2</v>
      </c>
      <c r="T781" s="6">
        <f t="shared" si="116"/>
        <v>-8.6358188249026413E-2</v>
      </c>
      <c r="V781" s="6">
        <f t="shared" si="117"/>
        <v>-0.13236452849127844</v>
      </c>
      <c r="X781" s="5">
        <f t="shared" si="118"/>
        <v>0</v>
      </c>
      <c r="Y781" s="5">
        <f t="shared" si="119"/>
        <v>0</v>
      </c>
    </row>
    <row r="782" spans="1:25" x14ac:dyDescent="0.2">
      <c r="A782" s="5" t="s">
        <v>1041</v>
      </c>
      <c r="B782" s="5" t="s">
        <v>43</v>
      </c>
      <c r="C782" s="5" t="s">
        <v>187</v>
      </c>
      <c r="D782" s="5">
        <v>16</v>
      </c>
      <c r="E782" s="6">
        <v>5.8295742520799996</v>
      </c>
      <c r="F782" s="6">
        <v>1.0338128451899999</v>
      </c>
      <c r="G782" s="6">
        <f t="shared" si="112"/>
        <v>0.76563683833979967</v>
      </c>
      <c r="I782" s="5">
        <v>10642</v>
      </c>
      <c r="J782" s="6">
        <v>4.8755316934600001</v>
      </c>
      <c r="K782" s="6">
        <v>2.4898385973699999</v>
      </c>
      <c r="L782" s="6">
        <f t="shared" si="113"/>
        <v>0.68802198392059388</v>
      </c>
      <c r="N782" s="5">
        <v>364</v>
      </c>
      <c r="O782" s="6">
        <v>7.7274374417100002</v>
      </c>
      <c r="P782" s="6">
        <v>1.0416794145699999</v>
      </c>
      <c r="Q782" s="6">
        <f t="shared" si="114"/>
        <v>0.8880354978724998</v>
      </c>
      <c r="S782" s="6">
        <f t="shared" si="115"/>
        <v>4.6573112835583075E-2</v>
      </c>
      <c r="T782" s="6">
        <f t="shared" si="116"/>
        <v>0.13793003078466048</v>
      </c>
      <c r="V782" s="6">
        <f t="shared" si="117"/>
        <v>9.135691794907741E-2</v>
      </c>
      <c r="X782" s="5">
        <f t="shared" si="118"/>
        <v>0</v>
      </c>
      <c r="Y782" s="5">
        <f t="shared" si="119"/>
        <v>0</v>
      </c>
    </row>
    <row r="783" spans="1:25" x14ac:dyDescent="0.2">
      <c r="A783" s="5" t="s">
        <v>1789</v>
      </c>
      <c r="B783" s="5" t="s">
        <v>32</v>
      </c>
      <c r="C783" s="5" t="s">
        <v>43</v>
      </c>
      <c r="D783" s="5">
        <v>496</v>
      </c>
      <c r="E783" s="6">
        <v>5.8315463185400001</v>
      </c>
      <c r="F783" s="6">
        <v>2.9199811849900001</v>
      </c>
      <c r="G783" s="6">
        <f t="shared" si="112"/>
        <v>0.765783729469945</v>
      </c>
      <c r="I783" s="5">
        <v>8652</v>
      </c>
      <c r="J783" s="6">
        <v>5.5516670252200004</v>
      </c>
      <c r="K783" s="6">
        <v>2.3877594704699998</v>
      </c>
      <c r="L783" s="6">
        <f t="shared" si="113"/>
        <v>0.74442341035635862</v>
      </c>
      <c r="N783" s="5">
        <v>10642</v>
      </c>
      <c r="O783" s="6">
        <v>4.8755316934600001</v>
      </c>
      <c r="P783" s="6">
        <v>2.4898385973699999</v>
      </c>
      <c r="Q783" s="6">
        <f t="shared" si="114"/>
        <v>0.68802198392059388</v>
      </c>
      <c r="S783" s="6">
        <f t="shared" si="115"/>
        <v>4.6720003965728396E-2</v>
      </c>
      <c r="T783" s="6">
        <f t="shared" si="116"/>
        <v>-5.6820567314807002E-3</v>
      </c>
      <c r="V783" s="6">
        <f t="shared" si="117"/>
        <v>-5.2402060697209096E-2</v>
      </c>
      <c r="X783" s="5">
        <f t="shared" si="118"/>
        <v>0</v>
      </c>
      <c r="Y783" s="5">
        <f t="shared" si="119"/>
        <v>0</v>
      </c>
    </row>
    <row r="784" spans="1:25" x14ac:dyDescent="0.2">
      <c r="A784" s="5" t="s">
        <v>841</v>
      </c>
      <c r="B784" s="5" t="s">
        <v>308</v>
      </c>
      <c r="C784" s="5" t="s">
        <v>43</v>
      </c>
      <c r="D784" s="5">
        <v>29</v>
      </c>
      <c r="E784" s="6">
        <v>5.8323337039999998</v>
      </c>
      <c r="F784" s="6">
        <v>1.81679848184</v>
      </c>
      <c r="G784" s="6">
        <f t="shared" si="112"/>
        <v>0.7658423647028636</v>
      </c>
      <c r="I784" s="5">
        <v>1133</v>
      </c>
      <c r="J784" s="6">
        <v>4.8984017701499996</v>
      </c>
      <c r="K784" s="6">
        <v>2.50135432629</v>
      </c>
      <c r="L784" s="6">
        <f t="shared" si="113"/>
        <v>0.69005440336999202</v>
      </c>
      <c r="N784" s="5">
        <v>10642</v>
      </c>
      <c r="O784" s="6">
        <v>4.8755316934600001</v>
      </c>
      <c r="P784" s="6">
        <v>2.4898385973699999</v>
      </c>
      <c r="Q784" s="6">
        <f t="shared" si="114"/>
        <v>0.68802198392059388</v>
      </c>
      <c r="S784" s="6">
        <f t="shared" si="115"/>
        <v>4.6778639198646998E-2</v>
      </c>
      <c r="T784" s="6">
        <f t="shared" si="116"/>
        <v>-6.0051063717847297E-2</v>
      </c>
      <c r="V784" s="6">
        <f t="shared" si="117"/>
        <v>-0.1068297029164943</v>
      </c>
      <c r="X784" s="5">
        <f t="shared" si="118"/>
        <v>0</v>
      </c>
      <c r="Y784" s="5">
        <f t="shared" si="119"/>
        <v>0</v>
      </c>
    </row>
    <row r="785" spans="1:25" x14ac:dyDescent="0.2">
      <c r="A785" s="5" t="s">
        <v>1933</v>
      </c>
      <c r="B785" s="5" t="s">
        <v>159</v>
      </c>
      <c r="C785" s="5" t="s">
        <v>148</v>
      </c>
      <c r="D785" s="5">
        <v>722</v>
      </c>
      <c r="E785" s="6">
        <v>5.8336636872899996</v>
      </c>
      <c r="F785" s="6">
        <v>2.3512473525200002</v>
      </c>
      <c r="G785" s="6">
        <f t="shared" si="112"/>
        <v>0.76594138828173119</v>
      </c>
      <c r="I785" s="5">
        <v>27700</v>
      </c>
      <c r="J785" s="6">
        <v>5.0751039242299996</v>
      </c>
      <c r="K785" s="6">
        <v>2.45352656803</v>
      </c>
      <c r="L785" s="6">
        <f t="shared" si="113"/>
        <v>0.70544493983796264</v>
      </c>
      <c r="N785" s="5">
        <v>4659</v>
      </c>
      <c r="O785" s="6">
        <v>5.43984335697</v>
      </c>
      <c r="P785" s="6">
        <v>2.35900160495</v>
      </c>
      <c r="Q785" s="6">
        <f t="shared" si="114"/>
        <v>0.7355863941498314</v>
      </c>
      <c r="S785" s="6">
        <f t="shared" si="115"/>
        <v>4.6877662777514595E-2</v>
      </c>
      <c r="T785" s="6">
        <f t="shared" si="116"/>
        <v>2.9038829793608389E-3</v>
      </c>
      <c r="V785" s="6">
        <f t="shared" si="117"/>
        <v>-4.3973779798153756E-2</v>
      </c>
      <c r="X785" s="5">
        <f t="shared" si="118"/>
        <v>0</v>
      </c>
      <c r="Y785" s="5">
        <f t="shared" si="119"/>
        <v>0</v>
      </c>
    </row>
    <row r="786" spans="1:25" x14ac:dyDescent="0.2">
      <c r="A786" s="5" t="s">
        <v>1441</v>
      </c>
      <c r="B786" s="5" t="s">
        <v>159</v>
      </c>
      <c r="C786" s="5" t="s">
        <v>545</v>
      </c>
      <c r="D786" s="5">
        <v>84</v>
      </c>
      <c r="E786" s="6">
        <v>5.8372300683400002</v>
      </c>
      <c r="F786" s="6">
        <v>3.34010989672</v>
      </c>
      <c r="G786" s="6">
        <f t="shared" si="112"/>
        <v>0.76620681091191201</v>
      </c>
      <c r="I786" s="5">
        <v>27700</v>
      </c>
      <c r="J786" s="6">
        <v>5.0751039242299996</v>
      </c>
      <c r="K786" s="6">
        <v>2.45352656803</v>
      </c>
      <c r="L786" s="6">
        <f t="shared" si="113"/>
        <v>0.70544493983796264</v>
      </c>
      <c r="N786" s="5">
        <v>744</v>
      </c>
      <c r="O786" s="6">
        <v>5.1447008098599998</v>
      </c>
      <c r="P786" s="6">
        <v>2.5903807529899998</v>
      </c>
      <c r="Q786" s="6">
        <f t="shared" si="114"/>
        <v>0.71136012343178467</v>
      </c>
      <c r="S786" s="6">
        <f t="shared" si="115"/>
        <v>4.7143085407695406E-2</v>
      </c>
      <c r="T786" s="6">
        <f t="shared" si="116"/>
        <v>-2.1322387738685888E-2</v>
      </c>
      <c r="V786" s="6">
        <f t="shared" si="117"/>
        <v>-6.8465473146381295E-2</v>
      </c>
      <c r="X786" s="5">
        <f t="shared" si="118"/>
        <v>0</v>
      </c>
      <c r="Y786" s="5">
        <f t="shared" si="119"/>
        <v>0</v>
      </c>
    </row>
    <row r="787" spans="1:25" x14ac:dyDescent="0.2">
      <c r="A787" s="5" t="s">
        <v>1093</v>
      </c>
      <c r="B787" s="5" t="s">
        <v>76</v>
      </c>
      <c r="C787" s="5" t="s">
        <v>193</v>
      </c>
      <c r="D787" s="5">
        <v>43</v>
      </c>
      <c r="E787" s="6">
        <v>5.8379767351699998</v>
      </c>
      <c r="F787" s="6">
        <v>1.55920701287</v>
      </c>
      <c r="G787" s="6">
        <f t="shared" si="112"/>
        <v>0.76626235995528025</v>
      </c>
      <c r="I787" s="5">
        <v>16361</v>
      </c>
      <c r="J787" s="6">
        <v>4.7445205467099996</v>
      </c>
      <c r="K787" s="6">
        <v>2.2064862707300001</v>
      </c>
      <c r="L787" s="6">
        <f t="shared" si="113"/>
        <v>0.67619233173933591</v>
      </c>
      <c r="N787" s="5">
        <v>783</v>
      </c>
      <c r="O787" s="6">
        <v>5.2702912134100002</v>
      </c>
      <c r="P787" s="6">
        <v>1.6393117510499999</v>
      </c>
      <c r="Q787" s="6">
        <f t="shared" si="114"/>
        <v>0.72183461310302055</v>
      </c>
      <c r="S787" s="6">
        <f t="shared" si="115"/>
        <v>4.7198634451063648E-2</v>
      </c>
      <c r="T787" s="6">
        <f t="shared" si="116"/>
        <v>-4.0100506166076744E-2</v>
      </c>
      <c r="V787" s="6">
        <f t="shared" si="117"/>
        <v>-8.7299140617140392E-2</v>
      </c>
      <c r="X787" s="5">
        <f t="shared" si="118"/>
        <v>0</v>
      </c>
      <c r="Y787" s="5">
        <f t="shared" si="119"/>
        <v>0</v>
      </c>
    </row>
    <row r="788" spans="1:25" x14ac:dyDescent="0.2">
      <c r="A788" s="5" t="s">
        <v>2217</v>
      </c>
      <c r="B788" s="5" t="s">
        <v>61</v>
      </c>
      <c r="C788" s="5" t="s">
        <v>84</v>
      </c>
      <c r="D788" s="5">
        <v>138</v>
      </c>
      <c r="E788" s="6">
        <v>5.8390682954899997</v>
      </c>
      <c r="F788" s="6">
        <v>2.9212548726700001</v>
      </c>
      <c r="G788" s="6">
        <f t="shared" si="112"/>
        <v>0.76634355491920769</v>
      </c>
      <c r="I788" s="5">
        <v>3942</v>
      </c>
      <c r="J788" s="6">
        <v>5.7039326594800004</v>
      </c>
      <c r="K788" s="6">
        <v>2.5106312047900001</v>
      </c>
      <c r="L788" s="6">
        <f t="shared" si="113"/>
        <v>0.75617438960171934</v>
      </c>
      <c r="N788" s="5">
        <v>4196</v>
      </c>
      <c r="O788" s="6">
        <v>5.01717129725</v>
      </c>
      <c r="P788" s="6">
        <v>2.55583273364</v>
      </c>
      <c r="Q788" s="6">
        <f t="shared" si="114"/>
        <v>0.70045892904857032</v>
      </c>
      <c r="S788" s="6">
        <f t="shared" si="115"/>
        <v>4.7279829414991092E-2</v>
      </c>
      <c r="T788" s="6">
        <f t="shared" si="116"/>
        <v>1.8505867641856466E-2</v>
      </c>
      <c r="V788" s="6">
        <f t="shared" si="117"/>
        <v>-2.8773961773134626E-2</v>
      </c>
      <c r="X788" s="5">
        <f t="shared" si="118"/>
        <v>0</v>
      </c>
      <c r="Y788" s="5">
        <f t="shared" si="119"/>
        <v>0</v>
      </c>
    </row>
    <row r="789" spans="1:25" x14ac:dyDescent="0.2">
      <c r="A789" s="5" t="s">
        <v>1398</v>
      </c>
      <c r="B789" s="5" t="s">
        <v>80</v>
      </c>
      <c r="C789" s="5" t="s">
        <v>108</v>
      </c>
      <c r="D789" s="5">
        <v>119</v>
      </c>
      <c r="E789" s="6">
        <v>5.8393897587700003</v>
      </c>
      <c r="F789" s="6">
        <v>3.0115181008</v>
      </c>
      <c r="G789" s="6">
        <f t="shared" si="112"/>
        <v>0.76636746385102472</v>
      </c>
      <c r="I789" s="5">
        <v>15845</v>
      </c>
      <c r="J789" s="6">
        <v>4.9936735699700003</v>
      </c>
      <c r="K789" s="6">
        <v>2.4169518162000001</v>
      </c>
      <c r="L789" s="6">
        <f t="shared" si="113"/>
        <v>0.69842014967047295</v>
      </c>
      <c r="N789" s="5">
        <v>788</v>
      </c>
      <c r="O789" s="6">
        <v>5.2025044730900003</v>
      </c>
      <c r="P789" s="6">
        <v>2.37876556893</v>
      </c>
      <c r="Q789" s="6">
        <f t="shared" si="114"/>
        <v>0.71621246228827173</v>
      </c>
      <c r="S789" s="6">
        <f t="shared" si="115"/>
        <v>4.7303738346808122E-2</v>
      </c>
      <c r="T789" s="6">
        <f t="shared" si="116"/>
        <v>-2.3494839049688521E-2</v>
      </c>
      <c r="V789" s="6">
        <f t="shared" si="117"/>
        <v>-7.0798577396496642E-2</v>
      </c>
      <c r="X789" s="5">
        <f t="shared" si="118"/>
        <v>0</v>
      </c>
      <c r="Y789" s="5">
        <f t="shared" si="119"/>
        <v>0</v>
      </c>
    </row>
    <row r="790" spans="1:25" x14ac:dyDescent="0.2">
      <c r="A790" s="5" t="s">
        <v>2107</v>
      </c>
      <c r="B790" s="5" t="s">
        <v>90</v>
      </c>
      <c r="C790" s="5" t="s">
        <v>80</v>
      </c>
      <c r="D790" s="5">
        <v>68</v>
      </c>
      <c r="E790" s="6">
        <v>5.8395909336200003</v>
      </c>
      <c r="F790" s="6">
        <v>3.7494258982500002</v>
      </c>
      <c r="G790" s="6">
        <f t="shared" si="112"/>
        <v>0.76638242562372783</v>
      </c>
      <c r="I790" s="5">
        <v>1140</v>
      </c>
      <c r="J790" s="6">
        <v>5.6541404391399999</v>
      </c>
      <c r="K790" s="6">
        <v>2.9987309161</v>
      </c>
      <c r="L790" s="6">
        <f t="shared" si="113"/>
        <v>0.75236659141668993</v>
      </c>
      <c r="N790" s="5">
        <v>15845</v>
      </c>
      <c r="O790" s="6">
        <v>4.9936735699700003</v>
      </c>
      <c r="P790" s="6">
        <v>2.4169518162000001</v>
      </c>
      <c r="Q790" s="6">
        <f t="shared" si="114"/>
        <v>0.69842014967047295</v>
      </c>
      <c r="S790" s="6">
        <f t="shared" si="115"/>
        <v>4.7318700119511226E-2</v>
      </c>
      <c r="T790" s="6">
        <f t="shared" si="116"/>
        <v>1.2659290078729679E-2</v>
      </c>
      <c r="V790" s="6">
        <f t="shared" si="117"/>
        <v>-3.4659410040781546E-2</v>
      </c>
      <c r="X790" s="5">
        <f t="shared" si="118"/>
        <v>0</v>
      </c>
      <c r="Y790" s="5">
        <f t="shared" si="119"/>
        <v>0</v>
      </c>
    </row>
    <row r="791" spans="1:25" x14ac:dyDescent="0.2">
      <c r="A791" s="5" t="s">
        <v>1753</v>
      </c>
      <c r="B791" s="5" t="s">
        <v>88</v>
      </c>
      <c r="C791" s="5" t="s">
        <v>66</v>
      </c>
      <c r="D791" s="5">
        <v>598</v>
      </c>
      <c r="E791" s="6">
        <v>5.8414922124700004</v>
      </c>
      <c r="F791" s="6">
        <v>2.3411650879999999</v>
      </c>
      <c r="G791" s="6">
        <f t="shared" si="112"/>
        <v>0.76652380205433435</v>
      </c>
      <c r="I791" s="5">
        <v>6952</v>
      </c>
      <c r="J791" s="6">
        <v>5.4702460031699998</v>
      </c>
      <c r="K791" s="6">
        <v>2.3721878427099998</v>
      </c>
      <c r="L791" s="6">
        <f t="shared" si="113"/>
        <v>0.73800685748826012</v>
      </c>
      <c r="N791" s="5">
        <v>13302</v>
      </c>
      <c r="O791" s="6">
        <v>4.9340107270500004</v>
      </c>
      <c r="P791" s="6">
        <v>2.2233055418499998</v>
      </c>
      <c r="Q791" s="6">
        <f t="shared" si="114"/>
        <v>0.69320008935589761</v>
      </c>
      <c r="S791" s="6">
        <f t="shared" si="115"/>
        <v>4.7460076550117747E-2</v>
      </c>
      <c r="T791" s="6">
        <f t="shared" si="116"/>
        <v>-6.9205041642754761E-3</v>
      </c>
      <c r="V791" s="6">
        <f t="shared" si="117"/>
        <v>-5.4380580714393223E-2</v>
      </c>
      <c r="X791" s="5">
        <f t="shared" si="118"/>
        <v>0</v>
      </c>
      <c r="Y791" s="5">
        <f t="shared" si="119"/>
        <v>0</v>
      </c>
    </row>
    <row r="792" spans="1:25" x14ac:dyDescent="0.2">
      <c r="A792" s="5" t="s">
        <v>2124</v>
      </c>
      <c r="B792" s="5" t="s">
        <v>98</v>
      </c>
      <c r="C792" s="5" t="s">
        <v>88</v>
      </c>
      <c r="D792" s="5">
        <v>347</v>
      </c>
      <c r="E792" s="6">
        <v>5.8420719887299999</v>
      </c>
      <c r="F792" s="6">
        <v>2.5427038354099998</v>
      </c>
      <c r="G792" s="6">
        <f t="shared" si="112"/>
        <v>0.76656690424923424</v>
      </c>
      <c r="I792" s="5">
        <v>10250</v>
      </c>
      <c r="J792" s="6">
        <v>5.1714700978300003</v>
      </c>
      <c r="K792" s="6">
        <v>2.1304701096000001</v>
      </c>
      <c r="L792" s="6">
        <f t="shared" si="113"/>
        <v>0.71361401787532042</v>
      </c>
      <c r="N792" s="5">
        <v>6952</v>
      </c>
      <c r="O792" s="6">
        <v>5.4702460031699998</v>
      </c>
      <c r="P792" s="6">
        <v>2.3721878427099998</v>
      </c>
      <c r="Q792" s="6">
        <f t="shared" si="114"/>
        <v>0.73800685748826012</v>
      </c>
      <c r="S792" s="6">
        <f t="shared" si="115"/>
        <v>4.7503178745017638E-2</v>
      </c>
      <c r="T792" s="6">
        <f t="shared" si="116"/>
        <v>1.3493424355147332E-2</v>
      </c>
      <c r="V792" s="6">
        <f t="shared" si="117"/>
        <v>-3.4009754389870306E-2</v>
      </c>
      <c r="X792" s="5">
        <f t="shared" si="118"/>
        <v>0</v>
      </c>
      <c r="Y792" s="5">
        <f t="shared" si="119"/>
        <v>0</v>
      </c>
    </row>
    <row r="793" spans="1:25" x14ac:dyDescent="0.2">
      <c r="A793" s="5" t="s">
        <v>1495</v>
      </c>
      <c r="B793" s="5" t="s">
        <v>126</v>
      </c>
      <c r="C793" s="5" t="s">
        <v>43</v>
      </c>
      <c r="D793" s="5">
        <v>226</v>
      </c>
      <c r="E793" s="6">
        <v>5.84318274468</v>
      </c>
      <c r="F793" s="6">
        <v>2.9808907516900001</v>
      </c>
      <c r="G793" s="6">
        <f t="shared" si="112"/>
        <v>0.76664946901864406</v>
      </c>
      <c r="I793" s="5">
        <v>3429</v>
      </c>
      <c r="J793" s="6">
        <v>5.3922260548400001</v>
      </c>
      <c r="K793" s="6">
        <v>2.6670853000400001</v>
      </c>
      <c r="L793" s="6">
        <f t="shared" si="113"/>
        <v>0.73176809055837244</v>
      </c>
      <c r="N793" s="5">
        <v>10642</v>
      </c>
      <c r="O793" s="6">
        <v>4.8755316934600001</v>
      </c>
      <c r="P793" s="6">
        <v>2.4898385973699999</v>
      </c>
      <c r="Q793" s="6">
        <f t="shared" si="114"/>
        <v>0.68802198392059388</v>
      </c>
      <c r="S793" s="6">
        <f t="shared" si="115"/>
        <v>4.7585743514427459E-2</v>
      </c>
      <c r="T793" s="6">
        <f t="shared" si="116"/>
        <v>-1.8337376529466876E-2</v>
      </c>
      <c r="V793" s="6">
        <f t="shared" si="117"/>
        <v>-6.5923120043894334E-2</v>
      </c>
      <c r="X793" s="5">
        <f t="shared" si="118"/>
        <v>0</v>
      </c>
      <c r="Y793" s="5">
        <f t="shared" si="119"/>
        <v>0</v>
      </c>
    </row>
    <row r="794" spans="1:25" x14ac:dyDescent="0.2">
      <c r="A794" s="5" t="s">
        <v>1850</v>
      </c>
      <c r="B794" s="5" t="s">
        <v>66</v>
      </c>
      <c r="C794" s="5" t="s">
        <v>30</v>
      </c>
      <c r="D794" s="5">
        <v>35</v>
      </c>
      <c r="E794" s="6">
        <v>5.8470888543499999</v>
      </c>
      <c r="F794" s="6">
        <v>2.8842623595500001</v>
      </c>
      <c r="G794" s="6">
        <f t="shared" si="112"/>
        <v>0.76693969357401914</v>
      </c>
      <c r="I794" s="5">
        <v>13302</v>
      </c>
      <c r="J794" s="6">
        <v>4.9340107270500004</v>
      </c>
      <c r="K794" s="6">
        <v>2.2233055418499998</v>
      </c>
      <c r="L794" s="6">
        <f t="shared" si="113"/>
        <v>0.69320008935589761</v>
      </c>
      <c r="N794" s="5">
        <v>433</v>
      </c>
      <c r="O794" s="6">
        <v>5.5467229000599998</v>
      </c>
      <c r="P794" s="6">
        <v>2.6308202932200002</v>
      </c>
      <c r="Q794" s="6">
        <f t="shared" si="114"/>
        <v>0.744036470190925</v>
      </c>
      <c r="S794" s="6">
        <f t="shared" si="115"/>
        <v>4.7875968069802544E-2</v>
      </c>
      <c r="T794" s="6">
        <f t="shared" si="116"/>
        <v>-8.9089146161058785E-4</v>
      </c>
      <c r="V794" s="6">
        <f t="shared" si="117"/>
        <v>-4.8766859531413131E-2</v>
      </c>
      <c r="X794" s="5">
        <f t="shared" si="118"/>
        <v>0</v>
      </c>
      <c r="Y794" s="5">
        <f t="shared" si="119"/>
        <v>0</v>
      </c>
    </row>
    <row r="795" spans="1:25" x14ac:dyDescent="0.2">
      <c r="A795" s="5" t="s">
        <v>2370</v>
      </c>
      <c r="B795" s="5" t="s">
        <v>182</v>
      </c>
      <c r="C795" s="5" t="s">
        <v>80</v>
      </c>
      <c r="D795" s="5">
        <v>256</v>
      </c>
      <c r="E795" s="6">
        <v>5.8473038499600003</v>
      </c>
      <c r="F795" s="6">
        <v>1.5380692124699999</v>
      </c>
      <c r="G795" s="6">
        <f t="shared" si="112"/>
        <v>0.76695566215134126</v>
      </c>
      <c r="I795" s="5">
        <v>3249</v>
      </c>
      <c r="J795" s="6">
        <v>5.8772257438700004</v>
      </c>
      <c r="K795" s="6">
        <v>2.5509635804299999</v>
      </c>
      <c r="L795" s="6">
        <f t="shared" si="113"/>
        <v>0.76917237225841761</v>
      </c>
      <c r="N795" s="5">
        <v>15845</v>
      </c>
      <c r="O795" s="6">
        <v>4.9936735699700003</v>
      </c>
      <c r="P795" s="6">
        <v>2.4169518162000001</v>
      </c>
      <c r="Q795" s="6">
        <f t="shared" si="114"/>
        <v>0.69842014967047295</v>
      </c>
      <c r="S795" s="6">
        <f t="shared" si="115"/>
        <v>4.7891936647124655E-2</v>
      </c>
      <c r="T795" s="6">
        <f t="shared" si="116"/>
        <v>2.9465070920457359E-2</v>
      </c>
      <c r="V795" s="6">
        <f t="shared" si="117"/>
        <v>-1.8426865726667296E-2</v>
      </c>
      <c r="X795" s="5">
        <f t="shared" si="118"/>
        <v>0</v>
      </c>
      <c r="Y795" s="5">
        <f t="shared" si="119"/>
        <v>0</v>
      </c>
    </row>
    <row r="796" spans="1:25" x14ac:dyDescent="0.2">
      <c r="A796" s="5" t="s">
        <v>1946</v>
      </c>
      <c r="B796" s="5" t="s">
        <v>43</v>
      </c>
      <c r="C796" s="5" t="s">
        <v>28</v>
      </c>
      <c r="D796" s="5">
        <v>847</v>
      </c>
      <c r="E796" s="6">
        <v>5.8508781968800001</v>
      </c>
      <c r="F796" s="6">
        <v>2.7396621739499998</v>
      </c>
      <c r="G796" s="6">
        <f t="shared" si="112"/>
        <v>0.7672210570966167</v>
      </c>
      <c r="I796" s="5">
        <v>10642</v>
      </c>
      <c r="J796" s="6">
        <v>4.8755316934600001</v>
      </c>
      <c r="K796" s="6">
        <v>2.4898385973699999</v>
      </c>
      <c r="L796" s="6">
        <f t="shared" si="113"/>
        <v>0.68802198392059388</v>
      </c>
      <c r="N796" s="5">
        <v>3704</v>
      </c>
      <c r="O796" s="6">
        <v>5.6849575941500001</v>
      </c>
      <c r="P796" s="6">
        <v>2.5669844665000001</v>
      </c>
      <c r="Q796" s="6">
        <f t="shared" si="114"/>
        <v>0.75472722949950677</v>
      </c>
      <c r="S796" s="6">
        <f t="shared" si="115"/>
        <v>4.8157331592400099E-2</v>
      </c>
      <c r="T796" s="6">
        <f t="shared" si="116"/>
        <v>4.6217624116674516E-3</v>
      </c>
      <c r="V796" s="6">
        <f t="shared" si="117"/>
        <v>-4.3535569180732647E-2</v>
      </c>
      <c r="X796" s="5">
        <f t="shared" si="118"/>
        <v>0</v>
      </c>
      <c r="Y796" s="5">
        <f t="shared" si="119"/>
        <v>0</v>
      </c>
    </row>
    <row r="797" spans="1:25" x14ac:dyDescent="0.2">
      <c r="A797" s="5" t="s">
        <v>1796</v>
      </c>
      <c r="B797" s="5" t="s">
        <v>128</v>
      </c>
      <c r="C797" s="5" t="s">
        <v>80</v>
      </c>
      <c r="D797" s="5">
        <v>348</v>
      </c>
      <c r="E797" s="6">
        <v>5.8524638073200004</v>
      </c>
      <c r="F797" s="6">
        <v>2.6281983379299998</v>
      </c>
      <c r="G797" s="6">
        <f t="shared" si="112"/>
        <v>0.76733873662243191</v>
      </c>
      <c r="I797" s="5">
        <v>4155</v>
      </c>
      <c r="J797" s="6">
        <v>5.4431536635300004</v>
      </c>
      <c r="K797" s="6">
        <v>2.3129342783800002</v>
      </c>
      <c r="L797" s="6">
        <f t="shared" si="113"/>
        <v>0.73585059488682425</v>
      </c>
      <c r="N797" s="5">
        <v>15845</v>
      </c>
      <c r="O797" s="6">
        <v>4.9936735699700003</v>
      </c>
      <c r="P797" s="6">
        <v>2.4169518162000001</v>
      </c>
      <c r="Q797" s="6">
        <f t="shared" si="114"/>
        <v>0.69842014967047295</v>
      </c>
      <c r="S797" s="6">
        <f t="shared" si="115"/>
        <v>4.8275011118215305E-2</v>
      </c>
      <c r="T797" s="6">
        <f t="shared" si="116"/>
        <v>-3.856706451136005E-3</v>
      </c>
      <c r="V797" s="6">
        <f t="shared" si="117"/>
        <v>-5.213171756935131E-2</v>
      </c>
      <c r="X797" s="5">
        <f t="shared" si="118"/>
        <v>0</v>
      </c>
      <c r="Y797" s="5">
        <f t="shared" si="119"/>
        <v>0</v>
      </c>
    </row>
    <row r="798" spans="1:25" x14ac:dyDescent="0.2">
      <c r="A798" s="5" t="s">
        <v>1125</v>
      </c>
      <c r="B798" s="5" t="s">
        <v>151</v>
      </c>
      <c r="C798" s="5" t="s">
        <v>88</v>
      </c>
      <c r="D798" s="5">
        <v>30</v>
      </c>
      <c r="E798" s="6">
        <v>5.8531971989000002</v>
      </c>
      <c r="F798" s="6">
        <v>1.2537831827799999</v>
      </c>
      <c r="G798" s="6">
        <f t="shared" si="112"/>
        <v>0.76739315608947711</v>
      </c>
      <c r="I798" s="5">
        <v>1089</v>
      </c>
      <c r="J798" s="6">
        <v>4.6089572417599998</v>
      </c>
      <c r="K798" s="6">
        <v>2.0191606047200001</v>
      </c>
      <c r="L798" s="6">
        <f t="shared" si="113"/>
        <v>0.66360267910438042</v>
      </c>
      <c r="N798" s="5">
        <v>6952</v>
      </c>
      <c r="O798" s="6">
        <v>5.4702460031699998</v>
      </c>
      <c r="P798" s="6">
        <v>2.3721878427099998</v>
      </c>
      <c r="Q798" s="6">
        <f t="shared" si="114"/>
        <v>0.73800685748826012</v>
      </c>
      <c r="S798" s="6">
        <f t="shared" si="115"/>
        <v>4.8329430585260513E-2</v>
      </c>
      <c r="T798" s="6">
        <f t="shared" si="116"/>
        <v>-3.6517914415792663E-2</v>
      </c>
      <c r="V798" s="6">
        <f t="shared" si="117"/>
        <v>-8.4847345001053176E-2</v>
      </c>
      <c r="X798" s="5">
        <f t="shared" si="118"/>
        <v>0</v>
      </c>
      <c r="Y798" s="5">
        <f t="shared" si="119"/>
        <v>0</v>
      </c>
    </row>
    <row r="799" spans="1:25" x14ac:dyDescent="0.2">
      <c r="A799" s="5" t="s">
        <v>1374</v>
      </c>
      <c r="B799" s="5" t="s">
        <v>233</v>
      </c>
      <c r="C799" s="5" t="s">
        <v>82</v>
      </c>
      <c r="D799" s="5">
        <v>27</v>
      </c>
      <c r="E799" s="6">
        <v>5.8537245461499996</v>
      </c>
      <c r="F799" s="6">
        <v>1.58523195483</v>
      </c>
      <c r="G799" s="6">
        <f t="shared" si="112"/>
        <v>0.76743228234416028</v>
      </c>
      <c r="I799" s="5">
        <v>443</v>
      </c>
      <c r="J799" s="6">
        <v>5.2821218288500003</v>
      </c>
      <c r="K799" s="6">
        <v>1.68659316603</v>
      </c>
      <c r="L799" s="6">
        <f t="shared" si="113"/>
        <v>0.72280841371814564</v>
      </c>
      <c r="N799" s="5">
        <v>14443</v>
      </c>
      <c r="O799" s="6">
        <v>4.9185864483500001</v>
      </c>
      <c r="P799" s="6">
        <v>2.6215569032000001</v>
      </c>
      <c r="Q799" s="6">
        <f t="shared" si="114"/>
        <v>0.6918403088878885</v>
      </c>
      <c r="S799" s="6">
        <f t="shared" si="115"/>
        <v>4.8368556839943677E-2</v>
      </c>
      <c r="T799" s="6">
        <f t="shared" si="116"/>
        <v>-2.3478728402399063E-2</v>
      </c>
      <c r="V799" s="6">
        <f t="shared" si="117"/>
        <v>-7.184728524234274E-2</v>
      </c>
      <c r="X799" s="5">
        <f t="shared" si="118"/>
        <v>0</v>
      </c>
      <c r="Y799" s="5">
        <f t="shared" si="119"/>
        <v>0</v>
      </c>
    </row>
    <row r="800" spans="1:25" x14ac:dyDescent="0.2">
      <c r="A800" s="5" t="s">
        <v>2236</v>
      </c>
      <c r="B800" s="5" t="s">
        <v>308</v>
      </c>
      <c r="C800" s="5" t="s">
        <v>182</v>
      </c>
      <c r="D800" s="5">
        <v>12</v>
      </c>
      <c r="E800" s="6">
        <v>5.8601984423299998</v>
      </c>
      <c r="F800" s="6">
        <v>1.50077517721</v>
      </c>
      <c r="G800" s="6">
        <f t="shared" si="112"/>
        <v>0.76791232266479581</v>
      </c>
      <c r="I800" s="5">
        <v>1133</v>
      </c>
      <c r="J800" s="6">
        <v>4.8984017701499996</v>
      </c>
      <c r="K800" s="6">
        <v>2.50135432629</v>
      </c>
      <c r="L800" s="6">
        <f t="shared" si="113"/>
        <v>0.69005440336999202</v>
      </c>
      <c r="N800" s="5">
        <v>3249</v>
      </c>
      <c r="O800" s="6">
        <v>5.8772257438700004</v>
      </c>
      <c r="P800" s="6">
        <v>2.5509635804299999</v>
      </c>
      <c r="Q800" s="6">
        <f t="shared" si="114"/>
        <v>0.76917237225841761</v>
      </c>
      <c r="S800" s="6">
        <f t="shared" si="115"/>
        <v>4.884859716057921E-2</v>
      </c>
      <c r="T800" s="6">
        <f t="shared" si="116"/>
        <v>2.1099324619976434E-2</v>
      </c>
      <c r="V800" s="6">
        <f t="shared" si="117"/>
        <v>-2.7749272540602776E-2</v>
      </c>
      <c r="X800" s="5">
        <f t="shared" si="118"/>
        <v>0</v>
      </c>
      <c r="Y800" s="5">
        <f t="shared" si="119"/>
        <v>0</v>
      </c>
    </row>
    <row r="801" spans="1:25" x14ac:dyDescent="0.2">
      <c r="A801" s="5" t="s">
        <v>1470</v>
      </c>
      <c r="B801" s="5" t="s">
        <v>66</v>
      </c>
      <c r="C801" s="5" t="s">
        <v>247</v>
      </c>
      <c r="D801" s="5">
        <v>47</v>
      </c>
      <c r="E801" s="6">
        <v>5.8605298449800003</v>
      </c>
      <c r="F801" s="6">
        <v>2.2680676355</v>
      </c>
      <c r="G801" s="6">
        <f t="shared" si="112"/>
        <v>0.7679368819479212</v>
      </c>
      <c r="I801" s="5">
        <v>13302</v>
      </c>
      <c r="J801" s="6">
        <v>4.9340107270500004</v>
      </c>
      <c r="K801" s="6">
        <v>2.2233055418499998</v>
      </c>
      <c r="L801" s="6">
        <f t="shared" si="113"/>
        <v>0.69320008935589761</v>
      </c>
      <c r="N801" s="5">
        <v>1318</v>
      </c>
      <c r="O801" s="6">
        <v>5.3326744910999997</v>
      </c>
      <c r="P801" s="6">
        <v>2.8226523980199998</v>
      </c>
      <c r="Q801" s="6">
        <f t="shared" si="114"/>
        <v>0.72694507495729299</v>
      </c>
      <c r="S801" s="6">
        <f t="shared" si="115"/>
        <v>4.8873156443704602E-2</v>
      </c>
      <c r="T801" s="6">
        <f t="shared" si="116"/>
        <v>-1.79822866952426E-2</v>
      </c>
      <c r="V801" s="6">
        <f t="shared" si="117"/>
        <v>-6.6855443138947201E-2</v>
      </c>
      <c r="X801" s="5">
        <f t="shared" si="118"/>
        <v>0</v>
      </c>
      <c r="Y801" s="5">
        <f t="shared" si="119"/>
        <v>0</v>
      </c>
    </row>
    <row r="802" spans="1:25" x14ac:dyDescent="0.2">
      <c r="A802" s="5" t="s">
        <v>718</v>
      </c>
      <c r="B802" s="5" t="s">
        <v>73</v>
      </c>
      <c r="C802" s="5" t="s">
        <v>556</v>
      </c>
      <c r="D802" s="5">
        <v>122</v>
      </c>
      <c r="E802" s="6">
        <v>5.8618439578199997</v>
      </c>
      <c r="F802" s="6">
        <v>2.12006453981</v>
      </c>
      <c r="G802" s="6">
        <f t="shared" si="112"/>
        <v>0.76803425334504627</v>
      </c>
      <c r="I802" s="5">
        <v>52946</v>
      </c>
      <c r="J802" s="6">
        <v>4.4906094006200004</v>
      </c>
      <c r="K802" s="6">
        <v>2.29447733699</v>
      </c>
      <c r="L802" s="6">
        <f t="shared" si="113"/>
        <v>0.65230528117433706</v>
      </c>
      <c r="N802" s="5">
        <v>794</v>
      </c>
      <c r="O802" s="6">
        <v>5.1916775248900002</v>
      </c>
      <c r="P802" s="6">
        <v>2.38949632349</v>
      </c>
      <c r="Q802" s="6">
        <f t="shared" si="114"/>
        <v>0.71530770892516515</v>
      </c>
      <c r="S802" s="6">
        <f t="shared" si="115"/>
        <v>4.897052784082967E-2</v>
      </c>
      <c r="T802" s="6">
        <f t="shared" si="116"/>
        <v>-7.0514460908930987E-2</v>
      </c>
      <c r="V802" s="6">
        <f t="shared" si="117"/>
        <v>-0.11948498874976066</v>
      </c>
      <c r="X802" s="5">
        <f t="shared" si="118"/>
        <v>0</v>
      </c>
      <c r="Y802" s="5">
        <f t="shared" si="119"/>
        <v>0</v>
      </c>
    </row>
    <row r="803" spans="1:25" x14ac:dyDescent="0.2">
      <c r="A803" s="5" t="s">
        <v>1537</v>
      </c>
      <c r="B803" s="5" t="s">
        <v>126</v>
      </c>
      <c r="C803" s="5" t="s">
        <v>82</v>
      </c>
      <c r="D803" s="5">
        <v>294</v>
      </c>
      <c r="E803" s="6">
        <v>5.8628498960400002</v>
      </c>
      <c r="F803" s="6">
        <v>2.5628175418899999</v>
      </c>
      <c r="G803" s="6">
        <f t="shared" si="112"/>
        <v>0.76810877527706423</v>
      </c>
      <c r="I803" s="5">
        <v>3429</v>
      </c>
      <c r="J803" s="6">
        <v>5.3922260548400001</v>
      </c>
      <c r="K803" s="6">
        <v>2.6670853000400001</v>
      </c>
      <c r="L803" s="6">
        <f t="shared" si="113"/>
        <v>0.73176809055837244</v>
      </c>
      <c r="N803" s="5">
        <v>14443</v>
      </c>
      <c r="O803" s="6">
        <v>4.9185864483500001</v>
      </c>
      <c r="P803" s="6">
        <v>2.6215569032000001</v>
      </c>
      <c r="Q803" s="6">
        <f t="shared" si="114"/>
        <v>0.6918403088878885</v>
      </c>
      <c r="S803" s="6">
        <f t="shared" si="115"/>
        <v>4.9045049772847626E-2</v>
      </c>
      <c r="T803" s="6">
        <f t="shared" si="116"/>
        <v>-1.4519051562172258E-2</v>
      </c>
      <c r="V803" s="6">
        <f t="shared" si="117"/>
        <v>-6.3564101335019885E-2</v>
      </c>
      <c r="X803" s="5">
        <f t="shared" si="118"/>
        <v>0</v>
      </c>
      <c r="Y803" s="5">
        <f t="shared" si="119"/>
        <v>0</v>
      </c>
    </row>
    <row r="804" spans="1:25" x14ac:dyDescent="0.2">
      <c r="A804" s="5" t="s">
        <v>1568</v>
      </c>
      <c r="B804" s="5" t="s">
        <v>73</v>
      </c>
      <c r="C804" s="5" t="s">
        <v>436</v>
      </c>
      <c r="D804" s="5">
        <v>120</v>
      </c>
      <c r="E804" s="6">
        <v>5.8645122598699997</v>
      </c>
      <c r="F804" s="6">
        <v>2.2953747072800001</v>
      </c>
      <c r="G804" s="6">
        <f t="shared" si="112"/>
        <v>0.76823189852226148</v>
      </c>
      <c r="I804" s="5">
        <v>52946</v>
      </c>
      <c r="J804" s="6">
        <v>4.4906094006200004</v>
      </c>
      <c r="K804" s="6">
        <v>2.29447733699</v>
      </c>
      <c r="L804" s="6">
        <f t="shared" si="113"/>
        <v>0.65230528117433706</v>
      </c>
      <c r="N804" s="5">
        <v>818</v>
      </c>
      <c r="O804" s="6">
        <v>5.9220491431899998</v>
      </c>
      <c r="P804" s="6">
        <v>2.3685670158100001</v>
      </c>
      <c r="Q804" s="6">
        <f t="shared" si="114"/>
        <v>0.77247200699243701</v>
      </c>
      <c r="S804" s="6">
        <f t="shared" si="115"/>
        <v>4.9168173018044881E-2</v>
      </c>
      <c r="T804" s="6">
        <f t="shared" si="116"/>
        <v>-1.335016284165913E-2</v>
      </c>
      <c r="V804" s="6">
        <f t="shared" si="117"/>
        <v>-6.2518335859704011E-2</v>
      </c>
      <c r="X804" s="5">
        <f t="shared" si="118"/>
        <v>0</v>
      </c>
      <c r="Y804" s="5">
        <f t="shared" si="119"/>
        <v>0</v>
      </c>
    </row>
    <row r="805" spans="1:25" x14ac:dyDescent="0.2">
      <c r="A805" s="5" t="s">
        <v>2296</v>
      </c>
      <c r="B805" s="5" t="s">
        <v>353</v>
      </c>
      <c r="C805" s="5" t="s">
        <v>278</v>
      </c>
      <c r="D805" s="5">
        <v>16</v>
      </c>
      <c r="E805" s="6">
        <v>5.8694340925799997</v>
      </c>
      <c r="F805" s="6">
        <v>3.2711975040199999</v>
      </c>
      <c r="G805" s="6">
        <f t="shared" si="112"/>
        <v>0.76859623032470181</v>
      </c>
      <c r="I805" s="5">
        <v>2016</v>
      </c>
      <c r="J805" s="6">
        <v>4.4132192861700004</v>
      </c>
      <c r="K805" s="6">
        <v>2.4691268220799998</v>
      </c>
      <c r="L805" s="6">
        <f t="shared" si="113"/>
        <v>0.6447555074171708</v>
      </c>
      <c r="N805" s="5">
        <v>1606</v>
      </c>
      <c r="O805" s="6">
        <v>7.3558901412199997</v>
      </c>
      <c r="P805" s="6">
        <v>2.8739370017399999</v>
      </c>
      <c r="Q805" s="6">
        <f t="shared" si="114"/>
        <v>0.86663523451136093</v>
      </c>
      <c r="S805" s="6">
        <f t="shared" si="115"/>
        <v>4.9532504820485213E-2</v>
      </c>
      <c r="T805" s="6">
        <f t="shared" si="116"/>
        <v>7.3263290920098534E-2</v>
      </c>
      <c r="V805" s="6">
        <f t="shared" si="117"/>
        <v>2.3730786099613321E-2</v>
      </c>
      <c r="X805" s="5">
        <f t="shared" si="118"/>
        <v>0</v>
      </c>
      <c r="Y805" s="5">
        <f t="shared" si="119"/>
        <v>0</v>
      </c>
    </row>
    <row r="806" spans="1:25" x14ac:dyDescent="0.2">
      <c r="A806" s="5" t="s">
        <v>1198</v>
      </c>
      <c r="B806" s="5" t="s">
        <v>68</v>
      </c>
      <c r="C806" s="5" t="s">
        <v>66</v>
      </c>
      <c r="D806" s="5">
        <v>253</v>
      </c>
      <c r="E806" s="6">
        <v>5.8704242750900004</v>
      </c>
      <c r="F806" s="6">
        <v>2.60574679548</v>
      </c>
      <c r="G806" s="6">
        <f t="shared" si="112"/>
        <v>0.76866949028878695</v>
      </c>
      <c r="I806" s="5">
        <v>3305</v>
      </c>
      <c r="J806" s="6">
        <v>5.1794478547100002</v>
      </c>
      <c r="K806" s="6">
        <v>2.3563983797599999</v>
      </c>
      <c r="L806" s="6">
        <f t="shared" si="113"/>
        <v>0.7142834650669363</v>
      </c>
      <c r="N806" s="5">
        <v>13302</v>
      </c>
      <c r="O806" s="6">
        <v>4.9340107270500004</v>
      </c>
      <c r="P806" s="6">
        <v>2.2233055418499998</v>
      </c>
      <c r="Q806" s="6">
        <f t="shared" si="114"/>
        <v>0.69320008935589761</v>
      </c>
      <c r="S806" s="6">
        <f t="shared" si="115"/>
        <v>4.960576478457035E-2</v>
      </c>
      <c r="T806" s="6">
        <f t="shared" si="116"/>
        <v>-3.0643896585599295E-2</v>
      </c>
      <c r="V806" s="6">
        <f t="shared" si="117"/>
        <v>-8.0249661370169645E-2</v>
      </c>
      <c r="X806" s="5">
        <f t="shared" si="118"/>
        <v>0</v>
      </c>
      <c r="Y806" s="5">
        <f t="shared" si="119"/>
        <v>0</v>
      </c>
    </row>
    <row r="807" spans="1:25" x14ac:dyDescent="0.2">
      <c r="A807" s="5" t="s">
        <v>1814</v>
      </c>
      <c r="B807" s="5" t="s">
        <v>48</v>
      </c>
      <c r="C807" s="5" t="s">
        <v>66</v>
      </c>
      <c r="D807" s="5">
        <v>367</v>
      </c>
      <c r="E807" s="6">
        <v>5.8715877715299998</v>
      </c>
      <c r="F807" s="6">
        <v>2.3670095833399998</v>
      </c>
      <c r="G807" s="6">
        <f t="shared" si="112"/>
        <v>0.7687555573245306</v>
      </c>
      <c r="I807" s="5">
        <v>5949</v>
      </c>
      <c r="J807" s="6">
        <v>5.5424159808000004</v>
      </c>
      <c r="K807" s="6">
        <v>2.70526506702</v>
      </c>
      <c r="L807" s="6">
        <f t="shared" si="113"/>
        <v>0.74369911823190116</v>
      </c>
      <c r="N807" s="5">
        <v>13302</v>
      </c>
      <c r="O807" s="6">
        <v>4.9340107270500004</v>
      </c>
      <c r="P807" s="6">
        <v>2.2233055418499998</v>
      </c>
      <c r="Q807" s="6">
        <f t="shared" si="114"/>
        <v>0.69320008935589761</v>
      </c>
      <c r="S807" s="6">
        <f t="shared" si="115"/>
        <v>4.9691831820314003E-2</v>
      </c>
      <c r="T807" s="6">
        <f t="shared" si="116"/>
        <v>-1.2282434206344339E-3</v>
      </c>
      <c r="V807" s="6">
        <f t="shared" si="117"/>
        <v>-5.0920075240948437E-2</v>
      </c>
      <c r="X807" s="5">
        <f t="shared" si="118"/>
        <v>0</v>
      </c>
      <c r="Y807" s="5">
        <f t="shared" si="119"/>
        <v>0</v>
      </c>
    </row>
    <row r="808" spans="1:25" x14ac:dyDescent="0.2">
      <c r="A808" s="5" t="s">
        <v>640</v>
      </c>
      <c r="B808" s="5" t="s">
        <v>57</v>
      </c>
      <c r="C808" s="5" t="s">
        <v>452</v>
      </c>
      <c r="D808" s="5">
        <v>14</v>
      </c>
      <c r="E808" s="6">
        <v>5.8717762644000002</v>
      </c>
      <c r="F808" s="6">
        <v>2.5890181754300001</v>
      </c>
      <c r="G808" s="6">
        <f t="shared" si="112"/>
        <v>0.76876949905589065</v>
      </c>
      <c r="I808" s="5">
        <v>6118</v>
      </c>
      <c r="J808" s="6">
        <v>5.5377648610300003</v>
      </c>
      <c r="K808" s="6">
        <v>2.4419959442799999</v>
      </c>
      <c r="L808" s="6">
        <f t="shared" si="113"/>
        <v>0.74333451122805172</v>
      </c>
      <c r="N808" s="5">
        <v>565</v>
      </c>
      <c r="O808" s="6">
        <v>4.1357039306400001</v>
      </c>
      <c r="P808" s="6">
        <v>2.2778644907799999</v>
      </c>
      <c r="Q808" s="6">
        <f t="shared" si="114"/>
        <v>0.61654944065366224</v>
      </c>
      <c r="S808" s="6">
        <f t="shared" si="115"/>
        <v>4.9705773551674048E-2</v>
      </c>
      <c r="T808" s="6">
        <f t="shared" si="116"/>
        <v>-7.824349912671924E-2</v>
      </c>
      <c r="V808" s="6">
        <f t="shared" si="117"/>
        <v>-0.12794927267839329</v>
      </c>
      <c r="X808" s="5">
        <f t="shared" si="118"/>
        <v>0</v>
      </c>
      <c r="Y808" s="5">
        <f t="shared" si="119"/>
        <v>0</v>
      </c>
    </row>
    <row r="809" spans="1:25" x14ac:dyDescent="0.2">
      <c r="A809" s="5" t="s">
        <v>1082</v>
      </c>
      <c r="B809" s="5" t="s">
        <v>270</v>
      </c>
      <c r="C809" s="5" t="s">
        <v>744</v>
      </c>
      <c r="D809" s="5">
        <v>11</v>
      </c>
      <c r="E809" s="6">
        <v>5.8727878437300003</v>
      </c>
      <c r="F809" s="6">
        <v>1.22222209453</v>
      </c>
      <c r="G809" s="6">
        <f t="shared" si="112"/>
        <v>0.76884431210439008</v>
      </c>
      <c r="I809" s="5">
        <v>1269</v>
      </c>
      <c r="J809" s="6">
        <v>5.6042763865699996</v>
      </c>
      <c r="K809" s="6">
        <v>2.0156063236500001</v>
      </c>
      <c r="L809" s="6">
        <f t="shared" si="113"/>
        <v>0.74851954527939213</v>
      </c>
      <c r="N809" s="5">
        <v>338</v>
      </c>
      <c r="O809" s="6">
        <v>6.7225358612199999</v>
      </c>
      <c r="P809" s="6">
        <v>1.6900733932400001</v>
      </c>
      <c r="Q809" s="6">
        <f t="shared" si="114"/>
        <v>0.82753312763590003</v>
      </c>
      <c r="S809" s="6">
        <f t="shared" si="115"/>
        <v>4.9780586600173482E-2</v>
      </c>
      <c r="T809" s="6">
        <f t="shared" si="116"/>
        <v>0.13792522190685896</v>
      </c>
      <c r="V809" s="6">
        <f t="shared" si="117"/>
        <v>8.8144635306685482E-2</v>
      </c>
      <c r="X809" s="5">
        <f t="shared" si="118"/>
        <v>0</v>
      </c>
      <c r="Y809" s="5">
        <f t="shared" si="119"/>
        <v>0</v>
      </c>
    </row>
    <row r="810" spans="1:25" x14ac:dyDescent="0.2">
      <c r="A810" s="5" t="s">
        <v>985</v>
      </c>
      <c r="B810" s="5" t="s">
        <v>86</v>
      </c>
      <c r="C810" s="5" t="s">
        <v>80</v>
      </c>
      <c r="D810" s="5">
        <v>129</v>
      </c>
      <c r="E810" s="6">
        <v>5.8749649225600002</v>
      </c>
      <c r="F810" s="6">
        <v>2.08689434844</v>
      </c>
      <c r="G810" s="6">
        <f t="shared" si="112"/>
        <v>0.76900527792520201</v>
      </c>
      <c r="I810" s="5">
        <v>2283</v>
      </c>
      <c r="J810" s="6">
        <v>4.9442314355299999</v>
      </c>
      <c r="K810" s="6">
        <v>1.9905038854499999</v>
      </c>
      <c r="L810" s="6">
        <f t="shared" si="113"/>
        <v>0.69409879153487242</v>
      </c>
      <c r="N810" s="5">
        <v>15845</v>
      </c>
      <c r="O810" s="6">
        <v>4.9936735699700003</v>
      </c>
      <c r="P810" s="6">
        <v>2.4169518162000001</v>
      </c>
      <c r="Q810" s="6">
        <f t="shared" si="114"/>
        <v>0.69842014967047295</v>
      </c>
      <c r="S810" s="6">
        <f t="shared" si="115"/>
        <v>4.9941552420985413E-2</v>
      </c>
      <c r="T810" s="6">
        <f t="shared" si="116"/>
        <v>-4.5608509803087838E-2</v>
      </c>
      <c r="V810" s="6">
        <f t="shared" si="117"/>
        <v>-9.5550062224073251E-2</v>
      </c>
      <c r="X810" s="5">
        <f t="shared" si="118"/>
        <v>0</v>
      </c>
      <c r="Y810" s="5">
        <f t="shared" si="119"/>
        <v>0</v>
      </c>
    </row>
    <row r="811" spans="1:25" x14ac:dyDescent="0.2">
      <c r="A811" s="5" t="s">
        <v>2450</v>
      </c>
      <c r="B811" s="5" t="s">
        <v>126</v>
      </c>
      <c r="C811" s="5" t="s">
        <v>57</v>
      </c>
      <c r="D811" s="5">
        <v>147</v>
      </c>
      <c r="E811" s="6">
        <v>5.8757977071200003</v>
      </c>
      <c r="F811" s="6">
        <v>2.8720944795499999</v>
      </c>
      <c r="G811" s="6">
        <f t="shared" si="112"/>
        <v>0.76906683541743059</v>
      </c>
      <c r="I811" s="5">
        <v>3429</v>
      </c>
      <c r="J811" s="6">
        <v>5.3922260548400001</v>
      </c>
      <c r="K811" s="6">
        <v>2.6670853000400001</v>
      </c>
      <c r="L811" s="6">
        <f t="shared" si="113"/>
        <v>0.73176809055837244</v>
      </c>
      <c r="N811" s="5">
        <v>6118</v>
      </c>
      <c r="O811" s="6">
        <v>5.5377648610300003</v>
      </c>
      <c r="P811" s="6">
        <v>2.4419959442799999</v>
      </c>
      <c r="Q811" s="6">
        <f t="shared" si="114"/>
        <v>0.74333451122805172</v>
      </c>
      <c r="S811" s="6">
        <f t="shared" si="115"/>
        <v>5.0003109913213994E-2</v>
      </c>
      <c r="T811" s="6">
        <f t="shared" si="116"/>
        <v>3.6975150777990962E-2</v>
      </c>
      <c r="V811" s="6">
        <f t="shared" si="117"/>
        <v>-1.3027959135223033E-2</v>
      </c>
      <c r="X811" s="5">
        <f t="shared" si="118"/>
        <v>0</v>
      </c>
      <c r="Y811" s="5">
        <f t="shared" si="119"/>
        <v>0</v>
      </c>
    </row>
    <row r="812" spans="1:25" x14ac:dyDescent="0.2">
      <c r="A812" s="5" t="s">
        <v>509</v>
      </c>
      <c r="B812" s="5" t="s">
        <v>213</v>
      </c>
      <c r="C812" s="5" t="s">
        <v>80</v>
      </c>
      <c r="D812" s="5">
        <v>20</v>
      </c>
      <c r="E812" s="6">
        <v>5.87633935698</v>
      </c>
      <c r="F812" s="6">
        <v>0.641795038815</v>
      </c>
      <c r="G812" s="6">
        <f t="shared" ref="G812:G875" si="120">LOG(E812)</f>
        <v>0.76910686822920005</v>
      </c>
      <c r="I812" s="5">
        <v>463</v>
      </c>
      <c r="J812" s="6">
        <v>4.4144981228300004</v>
      </c>
      <c r="K812" s="6">
        <v>1.5499211212199999</v>
      </c>
      <c r="L812" s="6">
        <f t="shared" ref="L812:L875" si="121">LOG(J812)</f>
        <v>0.64488133648098123</v>
      </c>
      <c r="N812" s="5">
        <v>15845</v>
      </c>
      <c r="O812" s="6">
        <v>4.9936735699700003</v>
      </c>
      <c r="P812" s="6">
        <v>2.4169518162000001</v>
      </c>
      <c r="Q812" s="6">
        <f t="shared" ref="Q812:Q875" si="122">LOG(O812)</f>
        <v>0.69842014967047295</v>
      </c>
      <c r="S812" s="6">
        <f t="shared" ref="S812:S875" si="123">G812-$G$2</f>
        <v>5.0043142724983447E-2</v>
      </c>
      <c r="T812" s="6">
        <f t="shared" ref="T812:T875" si="124">L812-$G$2+Q812-$G$2</f>
        <v>-9.4825964856979028E-2</v>
      </c>
      <c r="V812" s="6">
        <f t="shared" ref="V812:V875" si="125">T812-S812</f>
        <v>-0.14486910758196248</v>
      </c>
      <c r="X812" s="5">
        <f t="shared" ref="X812:X875" si="126">IF(V812&gt;$V$2+2*$V$3,1,0)</f>
        <v>0</v>
      </c>
      <c r="Y812" s="5">
        <f t="shared" ref="Y812:Y875" si="127">IF(V812&lt;$V$2-2*$V$3,1,0)</f>
        <v>0</v>
      </c>
    </row>
    <row r="813" spans="1:25" x14ac:dyDescent="0.2">
      <c r="A813" s="5" t="s">
        <v>295</v>
      </c>
      <c r="B813" s="5" t="s">
        <v>73</v>
      </c>
      <c r="C813" s="5" t="s">
        <v>213</v>
      </c>
      <c r="D813" s="5">
        <v>70</v>
      </c>
      <c r="E813" s="6">
        <v>5.8764490980300002</v>
      </c>
      <c r="F813" s="6">
        <v>1.5337839412700001</v>
      </c>
      <c r="G813" s="6">
        <f t="shared" si="120"/>
        <v>0.76911497863340528</v>
      </c>
      <c r="I813" s="5">
        <v>52946</v>
      </c>
      <c r="J813" s="6">
        <v>4.4906094006200004</v>
      </c>
      <c r="K813" s="6">
        <v>2.29447733699</v>
      </c>
      <c r="L813" s="6">
        <f t="shared" si="121"/>
        <v>0.65230528117433706</v>
      </c>
      <c r="N813" s="5">
        <v>463</v>
      </c>
      <c r="O813" s="6">
        <v>4.4144981228300004</v>
      </c>
      <c r="P813" s="6">
        <v>1.5499211212199999</v>
      </c>
      <c r="Q813" s="6">
        <f t="shared" si="122"/>
        <v>0.64488133648098123</v>
      </c>
      <c r="S813" s="6">
        <f t="shared" si="123"/>
        <v>5.0051253129188678E-2</v>
      </c>
      <c r="T813" s="6">
        <f t="shared" si="124"/>
        <v>-0.14094083335311491</v>
      </c>
      <c r="V813" s="6">
        <f t="shared" si="125"/>
        <v>-0.19099208648230359</v>
      </c>
      <c r="X813" s="5">
        <f t="shared" si="126"/>
        <v>0</v>
      </c>
      <c r="Y813" s="5">
        <f t="shared" si="127"/>
        <v>0</v>
      </c>
    </row>
    <row r="814" spans="1:25" x14ac:dyDescent="0.2">
      <c r="A814" s="5" t="s">
        <v>1210</v>
      </c>
      <c r="B814" s="5" t="s">
        <v>86</v>
      </c>
      <c r="C814" s="5" t="s">
        <v>68</v>
      </c>
      <c r="D814" s="5">
        <v>40</v>
      </c>
      <c r="E814" s="6">
        <v>5.8775017873099999</v>
      </c>
      <c r="F814" s="6">
        <v>1.55972745776</v>
      </c>
      <c r="G814" s="6">
        <f t="shared" si="120"/>
        <v>0.76919276986311946</v>
      </c>
      <c r="I814" s="5">
        <v>2283</v>
      </c>
      <c r="J814" s="6">
        <v>4.9442314355299999</v>
      </c>
      <c r="K814" s="6">
        <v>1.9905038854499999</v>
      </c>
      <c r="L814" s="6">
        <f t="shared" si="121"/>
        <v>0.69409879153487242</v>
      </c>
      <c r="N814" s="5">
        <v>3305</v>
      </c>
      <c r="O814" s="6">
        <v>5.1794478547100002</v>
      </c>
      <c r="P814" s="6">
        <v>2.3563983797599999</v>
      </c>
      <c r="Q814" s="6">
        <f t="shared" si="122"/>
        <v>0.7142834650669363</v>
      </c>
      <c r="S814" s="6">
        <f t="shared" si="123"/>
        <v>5.0129044358902863E-2</v>
      </c>
      <c r="T814" s="6">
        <f t="shared" si="124"/>
        <v>-2.9745194406624487E-2</v>
      </c>
      <c r="V814" s="6">
        <f t="shared" si="125"/>
        <v>-7.987423876552735E-2</v>
      </c>
      <c r="X814" s="5">
        <f t="shared" si="126"/>
        <v>0</v>
      </c>
      <c r="Y814" s="5">
        <f t="shared" si="127"/>
        <v>0</v>
      </c>
    </row>
    <row r="815" spans="1:25" x14ac:dyDescent="0.2">
      <c r="A815" s="5" t="s">
        <v>1803</v>
      </c>
      <c r="B815" s="5" t="s">
        <v>82</v>
      </c>
      <c r="C815" s="5" t="s">
        <v>316</v>
      </c>
      <c r="D815" s="5">
        <v>21</v>
      </c>
      <c r="E815" s="6">
        <v>5.8783063109700002</v>
      </c>
      <c r="F815" s="6">
        <v>2.2281584779200001</v>
      </c>
      <c r="G815" s="6">
        <f t="shared" si="120"/>
        <v>0.76925221285227396</v>
      </c>
      <c r="I815" s="5">
        <v>14443</v>
      </c>
      <c r="J815" s="6">
        <v>4.9185864483500001</v>
      </c>
      <c r="K815" s="6">
        <v>2.6215569032000001</v>
      </c>
      <c r="L815" s="6">
        <f t="shared" si="121"/>
        <v>0.6918403088878885</v>
      </c>
      <c r="N815" s="5">
        <v>482</v>
      </c>
      <c r="O815" s="6">
        <v>5.5595089094399999</v>
      </c>
      <c r="P815" s="6">
        <v>2.3449035069600002</v>
      </c>
      <c r="Q815" s="6">
        <f t="shared" si="122"/>
        <v>0.74503643054971358</v>
      </c>
      <c r="S815" s="6">
        <f t="shared" si="123"/>
        <v>5.0188487348057365E-2</v>
      </c>
      <c r="T815" s="6">
        <f t="shared" si="124"/>
        <v>-1.2507115708311201E-3</v>
      </c>
      <c r="V815" s="6">
        <f t="shared" si="125"/>
        <v>-5.1439198918888485E-2</v>
      </c>
      <c r="X815" s="5">
        <f t="shared" si="126"/>
        <v>0</v>
      </c>
      <c r="Y815" s="5">
        <f t="shared" si="127"/>
        <v>0</v>
      </c>
    </row>
    <row r="816" spans="1:25" x14ac:dyDescent="0.2">
      <c r="A816" s="5" t="s">
        <v>829</v>
      </c>
      <c r="B816" s="5" t="s">
        <v>128</v>
      </c>
      <c r="C816" s="5" t="s">
        <v>353</v>
      </c>
      <c r="D816" s="5">
        <v>103</v>
      </c>
      <c r="E816" s="6">
        <v>5.8794282975099996</v>
      </c>
      <c r="F816" s="6">
        <v>2.6336897238399999</v>
      </c>
      <c r="G816" s="6">
        <f t="shared" si="120"/>
        <v>0.76933509830271085</v>
      </c>
      <c r="I816" s="5">
        <v>4155</v>
      </c>
      <c r="J816" s="6">
        <v>5.4431536635300004</v>
      </c>
      <c r="K816" s="6">
        <v>2.3129342783800002</v>
      </c>
      <c r="L816" s="6">
        <f t="shared" si="121"/>
        <v>0.73585059488682425</v>
      </c>
      <c r="N816" s="5">
        <v>2016</v>
      </c>
      <c r="O816" s="6">
        <v>4.4132192861700004</v>
      </c>
      <c r="P816" s="6">
        <v>2.4691268220799998</v>
      </c>
      <c r="Q816" s="6">
        <f t="shared" si="122"/>
        <v>0.6447555074171708</v>
      </c>
      <c r="S816" s="6">
        <f t="shared" si="123"/>
        <v>5.0271372798494252E-2</v>
      </c>
      <c r="T816" s="6">
        <f t="shared" si="124"/>
        <v>-5.7521348704438147E-2</v>
      </c>
      <c r="V816" s="6">
        <f t="shared" si="125"/>
        <v>-0.1077927215029324</v>
      </c>
      <c r="X816" s="5">
        <f t="shared" si="126"/>
        <v>0</v>
      </c>
      <c r="Y816" s="5">
        <f t="shared" si="127"/>
        <v>0</v>
      </c>
    </row>
    <row r="817" spans="1:25" x14ac:dyDescent="0.2">
      <c r="A817" s="5" t="s">
        <v>1959</v>
      </c>
      <c r="B817" s="5" t="s">
        <v>159</v>
      </c>
      <c r="C817" s="5" t="s">
        <v>91</v>
      </c>
      <c r="D817" s="5">
        <v>87</v>
      </c>
      <c r="E817" s="6">
        <v>5.8811218628299997</v>
      </c>
      <c r="F817" s="6">
        <v>2.9619377026199998</v>
      </c>
      <c r="G817" s="6">
        <f t="shared" si="120"/>
        <v>0.76946017851890391</v>
      </c>
      <c r="I817" s="5">
        <v>27700</v>
      </c>
      <c r="J817" s="6">
        <v>5.0751039242299996</v>
      </c>
      <c r="K817" s="6">
        <v>2.45352656803</v>
      </c>
      <c r="L817" s="6">
        <f t="shared" si="121"/>
        <v>0.70544493983796264</v>
      </c>
      <c r="N817" s="5">
        <v>1457</v>
      </c>
      <c r="O817" s="6">
        <v>5.499593774</v>
      </c>
      <c r="P817" s="6">
        <v>2.0971104508399998</v>
      </c>
      <c r="Q817" s="6">
        <f t="shared" si="122"/>
        <v>0.74033061163502278</v>
      </c>
      <c r="S817" s="6">
        <f t="shared" si="123"/>
        <v>5.0396453014687315E-2</v>
      </c>
      <c r="T817" s="6">
        <f t="shared" si="124"/>
        <v>7.648100464552221E-3</v>
      </c>
      <c r="V817" s="6">
        <f t="shared" si="125"/>
        <v>-4.2748352550135094E-2</v>
      </c>
      <c r="X817" s="5">
        <f t="shared" si="126"/>
        <v>0</v>
      </c>
      <c r="Y817" s="5">
        <f t="shared" si="127"/>
        <v>0</v>
      </c>
    </row>
    <row r="818" spans="1:25" x14ac:dyDescent="0.2">
      <c r="A818" s="5" t="s">
        <v>2172</v>
      </c>
      <c r="B818" s="5" t="s">
        <v>57</v>
      </c>
      <c r="C818" s="5" t="s">
        <v>68</v>
      </c>
      <c r="D818" s="5">
        <v>106</v>
      </c>
      <c r="E818" s="6">
        <v>5.8829019635000002</v>
      </c>
      <c r="F818" s="6">
        <v>2.9773822406699999</v>
      </c>
      <c r="G818" s="6">
        <f t="shared" si="120"/>
        <v>0.76959161108237495</v>
      </c>
      <c r="I818" s="5">
        <v>6118</v>
      </c>
      <c r="J818" s="6">
        <v>5.5377648610300003</v>
      </c>
      <c r="K818" s="6">
        <v>2.4419959442799999</v>
      </c>
      <c r="L818" s="6">
        <f t="shared" si="121"/>
        <v>0.74333451122805172</v>
      </c>
      <c r="N818" s="5">
        <v>3305</v>
      </c>
      <c r="O818" s="6">
        <v>5.1794478547100002</v>
      </c>
      <c r="P818" s="6">
        <v>2.3563983797599999</v>
      </c>
      <c r="Q818" s="6">
        <f t="shared" si="122"/>
        <v>0.7142834650669363</v>
      </c>
      <c r="S818" s="6">
        <f t="shared" si="123"/>
        <v>5.0527885578158349E-2</v>
      </c>
      <c r="T818" s="6">
        <f t="shared" si="124"/>
        <v>1.9490525286554816E-2</v>
      </c>
      <c r="V818" s="6">
        <f t="shared" si="125"/>
        <v>-3.1037360291603533E-2</v>
      </c>
      <c r="X818" s="5">
        <f t="shared" si="126"/>
        <v>0</v>
      </c>
      <c r="Y818" s="5">
        <f t="shared" si="127"/>
        <v>0</v>
      </c>
    </row>
    <row r="819" spans="1:25" x14ac:dyDescent="0.2">
      <c r="A819" s="5" t="s">
        <v>1360</v>
      </c>
      <c r="B819" s="5" t="s">
        <v>159</v>
      </c>
      <c r="C819" s="5" t="s">
        <v>834</v>
      </c>
      <c r="D819" s="5">
        <v>38</v>
      </c>
      <c r="E819" s="6">
        <v>5.8914210011500003</v>
      </c>
      <c r="F819" s="6">
        <v>2.3665216024800002</v>
      </c>
      <c r="G819" s="6">
        <f t="shared" si="120"/>
        <v>0.77022005854372411</v>
      </c>
      <c r="I819" s="5">
        <v>27700</v>
      </c>
      <c r="J819" s="6">
        <v>5.0751039242299996</v>
      </c>
      <c r="K819" s="6">
        <v>2.45352656803</v>
      </c>
      <c r="L819" s="6">
        <f t="shared" si="121"/>
        <v>0.70544493983796264</v>
      </c>
      <c r="N819" s="5">
        <v>509</v>
      </c>
      <c r="O819" s="6">
        <v>5.1466298588699999</v>
      </c>
      <c r="P819" s="6">
        <v>2.87407558036</v>
      </c>
      <c r="Q819" s="6">
        <f t="shared" si="122"/>
        <v>0.71152293529297994</v>
      </c>
      <c r="S819" s="6">
        <f t="shared" si="123"/>
        <v>5.1156333039507507E-2</v>
      </c>
      <c r="T819" s="6">
        <f t="shared" si="124"/>
        <v>-2.1159575877490622E-2</v>
      </c>
      <c r="V819" s="6">
        <f t="shared" si="125"/>
        <v>-7.2315908916998128E-2</v>
      </c>
      <c r="X819" s="5">
        <f t="shared" si="126"/>
        <v>0</v>
      </c>
      <c r="Y819" s="5">
        <f t="shared" si="127"/>
        <v>0</v>
      </c>
    </row>
    <row r="820" spans="1:25" x14ac:dyDescent="0.2">
      <c r="A820" s="5" t="s">
        <v>1437</v>
      </c>
      <c r="B820" s="5" t="s">
        <v>57</v>
      </c>
      <c r="C820" s="5" t="s">
        <v>41</v>
      </c>
      <c r="D820" s="5">
        <v>14</v>
      </c>
      <c r="E820" s="6">
        <v>5.8925297293999996</v>
      </c>
      <c r="F820" s="6">
        <v>2.8144222326700001</v>
      </c>
      <c r="G820" s="6">
        <f t="shared" si="120"/>
        <v>0.77030178233455393</v>
      </c>
      <c r="I820" s="5">
        <v>6118</v>
      </c>
      <c r="J820" s="6">
        <v>5.5377648610300003</v>
      </c>
      <c r="K820" s="6">
        <v>2.4419959442799999</v>
      </c>
      <c r="L820" s="6">
        <f t="shared" si="121"/>
        <v>0.74333451122805172</v>
      </c>
      <c r="N820" s="5">
        <v>1560</v>
      </c>
      <c r="O820" s="6">
        <v>6.5333502552600002</v>
      </c>
      <c r="P820" s="6">
        <v>3.24658971193</v>
      </c>
      <c r="Q820" s="6">
        <f t="shared" si="122"/>
        <v>0.81513594149750601</v>
      </c>
      <c r="S820" s="6">
        <f t="shared" si="123"/>
        <v>5.1238056830337331E-2</v>
      </c>
      <c r="T820" s="6">
        <f t="shared" si="124"/>
        <v>0.12034300171712453</v>
      </c>
      <c r="V820" s="6">
        <f t="shared" si="125"/>
        <v>6.9104944886787201E-2</v>
      </c>
      <c r="X820" s="5">
        <f t="shared" si="126"/>
        <v>0</v>
      </c>
      <c r="Y820" s="5">
        <f t="shared" si="127"/>
        <v>0</v>
      </c>
    </row>
    <row r="821" spans="1:25" x14ac:dyDescent="0.2">
      <c r="A821" s="5" t="s">
        <v>2180</v>
      </c>
      <c r="B821" s="5" t="s">
        <v>126</v>
      </c>
      <c r="C821" s="5" t="s">
        <v>247</v>
      </c>
      <c r="D821" s="5">
        <v>17</v>
      </c>
      <c r="E821" s="6">
        <v>5.8932137742600004</v>
      </c>
      <c r="F821" s="6">
        <v>2.5541000072600002</v>
      </c>
      <c r="G821" s="6">
        <f t="shared" si="120"/>
        <v>0.77035219526069876</v>
      </c>
      <c r="I821" s="5">
        <v>3429</v>
      </c>
      <c r="J821" s="6">
        <v>5.3922260548400001</v>
      </c>
      <c r="K821" s="6">
        <v>2.6670853000400001</v>
      </c>
      <c r="L821" s="6">
        <f t="shared" si="121"/>
        <v>0.73176809055837244</v>
      </c>
      <c r="N821" s="5">
        <v>1318</v>
      </c>
      <c r="O821" s="6">
        <v>5.3326744910999997</v>
      </c>
      <c r="P821" s="6">
        <v>2.8226523980199998</v>
      </c>
      <c r="Q821" s="6">
        <f t="shared" si="122"/>
        <v>0.72694507495729299</v>
      </c>
      <c r="S821" s="6">
        <f t="shared" si="123"/>
        <v>5.1288469756482158E-2</v>
      </c>
      <c r="T821" s="6">
        <f t="shared" si="124"/>
        <v>2.0585714507232233E-2</v>
      </c>
      <c r="V821" s="6">
        <f t="shared" si="125"/>
        <v>-3.0702755249249924E-2</v>
      </c>
      <c r="X821" s="5">
        <f t="shared" si="126"/>
        <v>0</v>
      </c>
      <c r="Y821" s="5">
        <f t="shared" si="127"/>
        <v>0</v>
      </c>
    </row>
    <row r="822" spans="1:25" x14ac:dyDescent="0.2">
      <c r="A822" s="5" t="s">
        <v>1006</v>
      </c>
      <c r="B822" s="5" t="s">
        <v>159</v>
      </c>
      <c r="C822" s="5" t="s">
        <v>308</v>
      </c>
      <c r="D822" s="5">
        <v>85</v>
      </c>
      <c r="E822" s="6">
        <v>5.8945484167400002</v>
      </c>
      <c r="F822" s="6">
        <v>2.4535227026899999</v>
      </c>
      <c r="G822" s="6">
        <f t="shared" si="120"/>
        <v>0.77045053926483842</v>
      </c>
      <c r="I822" s="5">
        <v>27700</v>
      </c>
      <c r="J822" s="6">
        <v>5.0751039242299996</v>
      </c>
      <c r="K822" s="6">
        <v>2.45352656803</v>
      </c>
      <c r="L822" s="6">
        <f t="shared" si="121"/>
        <v>0.70544493983796264</v>
      </c>
      <c r="N822" s="5">
        <v>1133</v>
      </c>
      <c r="O822" s="6">
        <v>4.8984017701499996</v>
      </c>
      <c r="P822" s="6">
        <v>2.50135432629</v>
      </c>
      <c r="Q822" s="6">
        <f t="shared" si="122"/>
        <v>0.69005440336999202</v>
      </c>
      <c r="S822" s="6">
        <f t="shared" si="123"/>
        <v>5.1386813760621819E-2</v>
      </c>
      <c r="T822" s="6">
        <f t="shared" si="124"/>
        <v>-4.2628107800478543E-2</v>
      </c>
      <c r="V822" s="6">
        <f t="shared" si="125"/>
        <v>-9.4014921561100362E-2</v>
      </c>
      <c r="X822" s="5">
        <f t="shared" si="126"/>
        <v>0</v>
      </c>
      <c r="Y822" s="5">
        <f t="shared" si="127"/>
        <v>0</v>
      </c>
    </row>
    <row r="823" spans="1:25" x14ac:dyDescent="0.2">
      <c r="A823" s="5" t="s">
        <v>2160</v>
      </c>
      <c r="B823" s="5" t="s">
        <v>68</v>
      </c>
      <c r="C823" s="5" t="s">
        <v>38</v>
      </c>
      <c r="D823" s="5">
        <v>22</v>
      </c>
      <c r="E823" s="6">
        <v>5.8946939310299999</v>
      </c>
      <c r="F823" s="6">
        <v>4.3216513474999996</v>
      </c>
      <c r="G823" s="6">
        <f t="shared" si="120"/>
        <v>0.77046126023423134</v>
      </c>
      <c r="I823" s="5">
        <v>3305</v>
      </c>
      <c r="J823" s="6">
        <v>5.1794478547100002</v>
      </c>
      <c r="K823" s="6">
        <v>2.3563983797599999</v>
      </c>
      <c r="L823" s="6">
        <f t="shared" si="121"/>
        <v>0.7142834650669363</v>
      </c>
      <c r="N823" s="5">
        <v>1351</v>
      </c>
      <c r="O823" s="6">
        <v>6.4112394023199997</v>
      </c>
      <c r="P823" s="6">
        <v>3.2261379476299998</v>
      </c>
      <c r="Q823" s="6">
        <f t="shared" si="122"/>
        <v>0.80694199419231272</v>
      </c>
      <c r="S823" s="6">
        <f t="shared" si="123"/>
        <v>5.1397534730014738E-2</v>
      </c>
      <c r="T823" s="6">
        <f t="shared" si="124"/>
        <v>8.3098008250815814E-2</v>
      </c>
      <c r="V823" s="6">
        <f t="shared" si="125"/>
        <v>3.1700473520801076E-2</v>
      </c>
      <c r="X823" s="5">
        <f t="shared" si="126"/>
        <v>0</v>
      </c>
      <c r="Y823" s="5">
        <f t="shared" si="127"/>
        <v>0</v>
      </c>
    </row>
    <row r="824" spans="1:25" x14ac:dyDescent="0.2">
      <c r="A824" s="5" t="s">
        <v>1751</v>
      </c>
      <c r="B824" s="5" t="s">
        <v>57</v>
      </c>
      <c r="C824" s="5" t="s">
        <v>82</v>
      </c>
      <c r="D824" s="5">
        <v>420</v>
      </c>
      <c r="E824" s="6">
        <v>5.8954524613299997</v>
      </c>
      <c r="F824" s="6">
        <v>3.0869448301500002</v>
      </c>
      <c r="G824" s="6">
        <f t="shared" si="120"/>
        <v>0.77051714173275365</v>
      </c>
      <c r="I824" s="5">
        <v>6118</v>
      </c>
      <c r="J824" s="6">
        <v>5.5377648610300003</v>
      </c>
      <c r="K824" s="6">
        <v>2.4419959442799999</v>
      </c>
      <c r="L824" s="6">
        <f t="shared" si="121"/>
        <v>0.74333451122805172</v>
      </c>
      <c r="N824" s="5">
        <v>14443</v>
      </c>
      <c r="O824" s="6">
        <v>4.9185864483500001</v>
      </c>
      <c r="P824" s="6">
        <v>2.6215569032000001</v>
      </c>
      <c r="Q824" s="6">
        <f t="shared" si="122"/>
        <v>0.6918403088878885</v>
      </c>
      <c r="S824" s="6">
        <f t="shared" si="123"/>
        <v>5.1453416228537052E-2</v>
      </c>
      <c r="T824" s="6">
        <f t="shared" si="124"/>
        <v>-2.9526308924929801E-3</v>
      </c>
      <c r="V824" s="6">
        <f t="shared" si="125"/>
        <v>-5.4406047121030032E-2</v>
      </c>
      <c r="X824" s="5">
        <f t="shared" si="126"/>
        <v>0</v>
      </c>
      <c r="Y824" s="5">
        <f t="shared" si="127"/>
        <v>0</v>
      </c>
    </row>
    <row r="825" spans="1:25" x14ac:dyDescent="0.2">
      <c r="A825" s="5" t="s">
        <v>725</v>
      </c>
      <c r="B825" s="5" t="s">
        <v>98</v>
      </c>
      <c r="C825" s="5" t="s">
        <v>229</v>
      </c>
      <c r="D825" s="5">
        <v>67</v>
      </c>
      <c r="E825" s="6">
        <v>5.8958219884399998</v>
      </c>
      <c r="F825" s="6">
        <v>1.7546409602899999</v>
      </c>
      <c r="G825" s="6">
        <f t="shared" si="120"/>
        <v>0.77054436246881952</v>
      </c>
      <c r="I825" s="5">
        <v>10250</v>
      </c>
      <c r="J825" s="6">
        <v>5.1714700978300003</v>
      </c>
      <c r="K825" s="6">
        <v>2.1304701096000001</v>
      </c>
      <c r="L825" s="6">
        <f t="shared" si="121"/>
        <v>0.71361401787532042</v>
      </c>
      <c r="N825" s="5">
        <v>1227</v>
      </c>
      <c r="O825" s="6">
        <v>4.53944415498</v>
      </c>
      <c r="P825" s="6">
        <v>2.27142111082</v>
      </c>
      <c r="Q825" s="6">
        <f t="shared" si="122"/>
        <v>0.6570026777020701</v>
      </c>
      <c r="S825" s="6">
        <f t="shared" si="123"/>
        <v>5.1480636964602922E-2</v>
      </c>
      <c r="T825" s="6">
        <f t="shared" si="124"/>
        <v>-6.7510755431042679E-2</v>
      </c>
      <c r="V825" s="6">
        <f t="shared" si="125"/>
        <v>-0.1189913923956456</v>
      </c>
      <c r="X825" s="5">
        <f t="shared" si="126"/>
        <v>0</v>
      </c>
      <c r="Y825" s="5">
        <f t="shared" si="127"/>
        <v>0</v>
      </c>
    </row>
    <row r="826" spans="1:25" x14ac:dyDescent="0.2">
      <c r="A826" s="5" t="s">
        <v>2319</v>
      </c>
      <c r="B826" s="5" t="s">
        <v>61</v>
      </c>
      <c r="C826" s="5" t="s">
        <v>545</v>
      </c>
      <c r="D826" s="5">
        <v>20</v>
      </c>
      <c r="E826" s="6">
        <v>5.9003923733799999</v>
      </c>
      <c r="F826" s="6">
        <v>2.67533774293</v>
      </c>
      <c r="G826" s="6">
        <f t="shared" si="120"/>
        <v>0.77088089298582341</v>
      </c>
      <c r="I826" s="5">
        <v>3942</v>
      </c>
      <c r="J826" s="6">
        <v>5.7039326594800004</v>
      </c>
      <c r="K826" s="6">
        <v>2.5106312047900001</v>
      </c>
      <c r="L826" s="6">
        <f t="shared" si="121"/>
        <v>0.75617438960171934</v>
      </c>
      <c r="N826" s="5">
        <v>744</v>
      </c>
      <c r="O826" s="6">
        <v>5.1447008098599998</v>
      </c>
      <c r="P826" s="6">
        <v>2.5903807529899998</v>
      </c>
      <c r="Q826" s="6">
        <f t="shared" si="122"/>
        <v>0.71136012343178467</v>
      </c>
      <c r="S826" s="6">
        <f t="shared" si="123"/>
        <v>5.1817167481606807E-2</v>
      </c>
      <c r="T826" s="6">
        <f t="shared" si="124"/>
        <v>2.9407062025070818E-2</v>
      </c>
      <c r="V826" s="6">
        <f t="shared" si="125"/>
        <v>-2.2410105456535989E-2</v>
      </c>
      <c r="X826" s="5">
        <f t="shared" si="126"/>
        <v>0</v>
      </c>
      <c r="Y826" s="5">
        <f t="shared" si="127"/>
        <v>0</v>
      </c>
    </row>
    <row r="827" spans="1:25" x14ac:dyDescent="0.2">
      <c r="A827" s="5" t="s">
        <v>2423</v>
      </c>
      <c r="B827" s="5" t="s">
        <v>86</v>
      </c>
      <c r="C827" s="5" t="s">
        <v>70</v>
      </c>
      <c r="D827" s="5">
        <v>17</v>
      </c>
      <c r="E827" s="6">
        <v>5.9008557709599998</v>
      </c>
      <c r="F827" s="6">
        <v>1.7408239962100001</v>
      </c>
      <c r="G827" s="6">
        <f t="shared" si="120"/>
        <v>0.77091499971920674</v>
      </c>
      <c r="I827" s="5">
        <v>2283</v>
      </c>
      <c r="J827" s="6">
        <v>4.9442314355299999</v>
      </c>
      <c r="K827" s="6">
        <v>1.9905038854499999</v>
      </c>
      <c r="L827" s="6">
        <f t="shared" si="121"/>
        <v>0.69409879153487242</v>
      </c>
      <c r="N827" s="5">
        <v>1884</v>
      </c>
      <c r="O827" s="6">
        <v>6.0356604423500002</v>
      </c>
      <c r="P827" s="6">
        <v>2.68865655347</v>
      </c>
      <c r="Q827" s="6">
        <f t="shared" si="122"/>
        <v>0.78072479900252911</v>
      </c>
      <c r="S827" s="6">
        <f t="shared" si="123"/>
        <v>5.185127421499014E-2</v>
      </c>
      <c r="T827" s="6">
        <f t="shared" si="124"/>
        <v>3.669613952896833E-2</v>
      </c>
      <c r="V827" s="6">
        <f t="shared" si="125"/>
        <v>-1.5155134686021809E-2</v>
      </c>
      <c r="X827" s="5">
        <f t="shared" si="126"/>
        <v>0</v>
      </c>
      <c r="Y827" s="5">
        <f t="shared" si="127"/>
        <v>0</v>
      </c>
    </row>
    <row r="828" spans="1:25" x14ac:dyDescent="0.2">
      <c r="A828" s="5" t="s">
        <v>1121</v>
      </c>
      <c r="B828" s="5" t="s">
        <v>98</v>
      </c>
      <c r="C828" s="5" t="s">
        <v>166</v>
      </c>
      <c r="D828" s="5">
        <v>30</v>
      </c>
      <c r="E828" s="6">
        <v>5.9021289504299999</v>
      </c>
      <c r="F828" s="6">
        <v>3.4676374135099999</v>
      </c>
      <c r="G828" s="6">
        <f t="shared" si="120"/>
        <v>0.77100869378617198</v>
      </c>
      <c r="I828" s="5">
        <v>10250</v>
      </c>
      <c r="J828" s="6">
        <v>5.1714700978300003</v>
      </c>
      <c r="K828" s="6">
        <v>2.1304701096000001</v>
      </c>
      <c r="L828" s="6">
        <f t="shared" si="121"/>
        <v>0.71361401787532042</v>
      </c>
      <c r="N828" s="5">
        <v>1130</v>
      </c>
      <c r="O828" s="6">
        <v>4.9146658360100002</v>
      </c>
      <c r="P828" s="6">
        <v>2.3927420376500002</v>
      </c>
      <c r="Q828" s="6">
        <f t="shared" si="122"/>
        <v>0.69149399408868872</v>
      </c>
      <c r="S828" s="6">
        <f t="shared" si="123"/>
        <v>5.1944968281955384E-2</v>
      </c>
      <c r="T828" s="6">
        <f t="shared" si="124"/>
        <v>-3.3019439044424059E-2</v>
      </c>
      <c r="V828" s="6">
        <f t="shared" si="125"/>
        <v>-8.4964407326379443E-2</v>
      </c>
      <c r="X828" s="5">
        <f t="shared" si="126"/>
        <v>0</v>
      </c>
      <c r="Y828" s="5">
        <f t="shared" si="127"/>
        <v>0</v>
      </c>
    </row>
    <row r="829" spans="1:25" x14ac:dyDescent="0.2">
      <c r="A829" s="5" t="s">
        <v>2409</v>
      </c>
      <c r="B829" s="5" t="s">
        <v>128</v>
      </c>
      <c r="C829" s="5" t="s">
        <v>88</v>
      </c>
      <c r="D829" s="5">
        <v>267</v>
      </c>
      <c r="E829" s="6">
        <v>5.9021647710299998</v>
      </c>
      <c r="F829" s="6">
        <v>2.62236340235</v>
      </c>
      <c r="G829" s="6">
        <f t="shared" si="120"/>
        <v>0.77101132955401808</v>
      </c>
      <c r="I829" s="5">
        <v>4155</v>
      </c>
      <c r="J829" s="6">
        <v>5.4431536635300004</v>
      </c>
      <c r="K829" s="6">
        <v>2.3129342783800002</v>
      </c>
      <c r="L829" s="6">
        <f t="shared" si="121"/>
        <v>0.73585059488682425</v>
      </c>
      <c r="N829" s="5">
        <v>6952</v>
      </c>
      <c r="O829" s="6">
        <v>5.4702460031699998</v>
      </c>
      <c r="P829" s="6">
        <v>2.3721878427099998</v>
      </c>
      <c r="Q829" s="6">
        <f t="shared" si="122"/>
        <v>0.73800685748826012</v>
      </c>
      <c r="S829" s="6">
        <f t="shared" si="123"/>
        <v>5.1947604049801477E-2</v>
      </c>
      <c r="T829" s="6">
        <f t="shared" si="124"/>
        <v>3.5730001366651165E-2</v>
      </c>
      <c r="V829" s="6">
        <f t="shared" si="125"/>
        <v>-1.6217602683150312E-2</v>
      </c>
      <c r="X829" s="5">
        <f t="shared" si="126"/>
        <v>0</v>
      </c>
      <c r="Y829" s="5">
        <f t="shared" si="127"/>
        <v>0</v>
      </c>
    </row>
    <row r="830" spans="1:25" x14ac:dyDescent="0.2">
      <c r="A830" s="5" t="s">
        <v>1849</v>
      </c>
      <c r="B830" s="5" t="s">
        <v>159</v>
      </c>
      <c r="C830" s="5" t="s">
        <v>128</v>
      </c>
      <c r="D830" s="5">
        <v>702</v>
      </c>
      <c r="E830" s="6">
        <v>5.9037284679099997</v>
      </c>
      <c r="F830" s="6">
        <v>2.3688364169899998</v>
      </c>
      <c r="G830" s="6">
        <f t="shared" si="120"/>
        <v>0.77112637462796207</v>
      </c>
      <c r="I830" s="5">
        <v>27700</v>
      </c>
      <c r="J830" s="6">
        <v>5.0751039242299996</v>
      </c>
      <c r="K830" s="6">
        <v>2.45352656803</v>
      </c>
      <c r="L830" s="6">
        <f t="shared" si="121"/>
        <v>0.70544493983796264</v>
      </c>
      <c r="N830" s="5">
        <v>4155</v>
      </c>
      <c r="O830" s="6">
        <v>5.4431536635300004</v>
      </c>
      <c r="P830" s="6">
        <v>2.3129342783800002</v>
      </c>
      <c r="Q830" s="6">
        <f t="shared" si="122"/>
        <v>0.73585059488682425</v>
      </c>
      <c r="S830" s="6">
        <f t="shared" si="123"/>
        <v>5.2062649123745475E-2</v>
      </c>
      <c r="T830" s="6">
        <f t="shared" si="124"/>
        <v>3.1680837163536868E-3</v>
      </c>
      <c r="V830" s="6">
        <f t="shared" si="125"/>
        <v>-4.8894565407391788E-2</v>
      </c>
      <c r="X830" s="5">
        <f t="shared" si="126"/>
        <v>0</v>
      </c>
      <c r="Y830" s="5">
        <f t="shared" si="127"/>
        <v>0</v>
      </c>
    </row>
    <row r="831" spans="1:25" x14ac:dyDescent="0.2">
      <c r="A831" s="5" t="s">
        <v>1504</v>
      </c>
      <c r="B831" s="5" t="s">
        <v>126</v>
      </c>
      <c r="C831" s="5" t="s">
        <v>66</v>
      </c>
      <c r="D831" s="5">
        <v>231</v>
      </c>
      <c r="E831" s="6">
        <v>5.9053602979199997</v>
      </c>
      <c r="F831" s="6">
        <v>2.3028511855999998</v>
      </c>
      <c r="G831" s="6">
        <f t="shared" si="120"/>
        <v>0.77124639993851929</v>
      </c>
      <c r="I831" s="5">
        <v>3429</v>
      </c>
      <c r="J831" s="6">
        <v>5.3922260548400001</v>
      </c>
      <c r="K831" s="6">
        <v>2.6670853000400001</v>
      </c>
      <c r="L831" s="6">
        <f t="shared" si="121"/>
        <v>0.73176809055837244</v>
      </c>
      <c r="N831" s="5">
        <v>13302</v>
      </c>
      <c r="O831" s="6">
        <v>4.9340107270500004</v>
      </c>
      <c r="P831" s="6">
        <v>2.2233055418499998</v>
      </c>
      <c r="Q831" s="6">
        <f t="shared" si="122"/>
        <v>0.69320008935589761</v>
      </c>
      <c r="S831" s="6">
        <f t="shared" si="123"/>
        <v>5.2182674434302689E-2</v>
      </c>
      <c r="T831" s="6">
        <f t="shared" si="124"/>
        <v>-1.315927109416315E-2</v>
      </c>
      <c r="V831" s="6">
        <f t="shared" si="125"/>
        <v>-6.5341945528465839E-2</v>
      </c>
      <c r="X831" s="5">
        <f t="shared" si="126"/>
        <v>0</v>
      </c>
      <c r="Y831" s="5">
        <f t="shared" si="127"/>
        <v>0</v>
      </c>
    </row>
    <row r="832" spans="1:25" x14ac:dyDescent="0.2">
      <c r="A832" s="5" t="s">
        <v>2612</v>
      </c>
      <c r="B832" s="5" t="s">
        <v>48</v>
      </c>
      <c r="C832" s="5" t="s">
        <v>455</v>
      </c>
      <c r="D832" s="5">
        <v>19</v>
      </c>
      <c r="E832" s="6">
        <v>5.9067038646299999</v>
      </c>
      <c r="F832" s="6">
        <v>3.0034989801199998</v>
      </c>
      <c r="G832" s="6">
        <f t="shared" si="120"/>
        <v>0.77134519784593136</v>
      </c>
      <c r="I832" s="5">
        <v>5949</v>
      </c>
      <c r="J832" s="6">
        <v>5.5424159808000004</v>
      </c>
      <c r="K832" s="6">
        <v>2.70526506702</v>
      </c>
      <c r="L832" s="6">
        <f t="shared" si="121"/>
        <v>0.74369911823190116</v>
      </c>
      <c r="N832" s="5">
        <v>551</v>
      </c>
      <c r="O832" s="6">
        <v>5.5666288204300001</v>
      </c>
      <c r="P832" s="6">
        <v>1.9503109461000001</v>
      </c>
      <c r="Q832" s="6">
        <f t="shared" si="122"/>
        <v>0.74559226376906718</v>
      </c>
      <c r="S832" s="6">
        <f t="shared" si="123"/>
        <v>5.2281472341714763E-2</v>
      </c>
      <c r="T832" s="6">
        <f t="shared" si="124"/>
        <v>5.1163930992535134E-2</v>
      </c>
      <c r="V832" s="6">
        <f t="shared" si="125"/>
        <v>-1.1175413491796293E-3</v>
      </c>
      <c r="X832" s="5">
        <f t="shared" si="126"/>
        <v>0</v>
      </c>
      <c r="Y832" s="5">
        <f t="shared" si="127"/>
        <v>0</v>
      </c>
    </row>
    <row r="833" spans="1:25" x14ac:dyDescent="0.2">
      <c r="A833" s="5" t="s">
        <v>1923</v>
      </c>
      <c r="B833" s="5" t="s">
        <v>179</v>
      </c>
      <c r="C833" s="5" t="s">
        <v>66</v>
      </c>
      <c r="D833" s="5">
        <v>259</v>
      </c>
      <c r="E833" s="6">
        <v>5.9082965339999998</v>
      </c>
      <c r="F833" s="6">
        <v>2.58976218314</v>
      </c>
      <c r="G833" s="6">
        <f t="shared" si="120"/>
        <v>0.7714622841768225</v>
      </c>
      <c r="I833" s="5">
        <v>3996</v>
      </c>
      <c r="J833" s="6">
        <v>5.65753047869</v>
      </c>
      <c r="K833" s="6">
        <v>2.61170958702</v>
      </c>
      <c r="L833" s="6">
        <f t="shared" si="121"/>
        <v>0.75262690229821605</v>
      </c>
      <c r="N833" s="5">
        <v>13302</v>
      </c>
      <c r="O833" s="6">
        <v>4.9340107270500004</v>
      </c>
      <c r="P833" s="6">
        <v>2.2233055418499998</v>
      </c>
      <c r="Q833" s="6">
        <f t="shared" si="122"/>
        <v>0.69320008935589761</v>
      </c>
      <c r="S833" s="6">
        <f t="shared" si="123"/>
        <v>5.2398558672605899E-2</v>
      </c>
      <c r="T833" s="6">
        <f t="shared" si="124"/>
        <v>7.6995406456804583E-3</v>
      </c>
      <c r="V833" s="6">
        <f t="shared" si="125"/>
        <v>-4.4699018026925441E-2</v>
      </c>
      <c r="X833" s="5">
        <f t="shared" si="126"/>
        <v>0</v>
      </c>
      <c r="Y833" s="5">
        <f t="shared" si="127"/>
        <v>0</v>
      </c>
    </row>
    <row r="834" spans="1:25" x14ac:dyDescent="0.2">
      <c r="A834" s="5" t="s">
        <v>1375</v>
      </c>
      <c r="B834" s="5" t="s">
        <v>174</v>
      </c>
      <c r="C834" s="5" t="s">
        <v>61</v>
      </c>
      <c r="D834" s="5">
        <v>12</v>
      </c>
      <c r="E834" s="6">
        <v>5.9108881022100004</v>
      </c>
      <c r="F834" s="6">
        <v>1.7202059965100001</v>
      </c>
      <c r="G834" s="6">
        <f t="shared" si="120"/>
        <v>0.77165273788843791</v>
      </c>
      <c r="I834" s="5">
        <v>1464</v>
      </c>
      <c r="J834" s="6">
        <v>4.5994960568799996</v>
      </c>
      <c r="K834" s="6">
        <v>2.4251998825399999</v>
      </c>
      <c r="L834" s="6">
        <f t="shared" si="121"/>
        <v>0.66271025087604407</v>
      </c>
      <c r="N834" s="5">
        <v>3942</v>
      </c>
      <c r="O834" s="6">
        <v>5.7039326594800004</v>
      </c>
      <c r="P834" s="6">
        <v>2.5106312047900001</v>
      </c>
      <c r="Q834" s="6">
        <f t="shared" si="122"/>
        <v>0.75617438960171934</v>
      </c>
      <c r="S834" s="6">
        <f t="shared" si="123"/>
        <v>5.2589012384221312E-2</v>
      </c>
      <c r="T834" s="6">
        <f t="shared" si="124"/>
        <v>-1.9242810530669785E-2</v>
      </c>
      <c r="V834" s="6">
        <f t="shared" si="125"/>
        <v>-7.1831822914891097E-2</v>
      </c>
      <c r="X834" s="5">
        <f t="shared" si="126"/>
        <v>0</v>
      </c>
      <c r="Y834" s="5">
        <f t="shared" si="127"/>
        <v>0</v>
      </c>
    </row>
    <row r="835" spans="1:25" x14ac:dyDescent="0.2">
      <c r="A835" s="5" t="s">
        <v>1563</v>
      </c>
      <c r="B835" s="5" t="s">
        <v>159</v>
      </c>
      <c r="C835" s="5" t="s">
        <v>233</v>
      </c>
      <c r="D835" s="5">
        <v>41</v>
      </c>
      <c r="E835" s="6">
        <v>5.9136371243400001</v>
      </c>
      <c r="F835" s="6">
        <v>1.9339296856099999</v>
      </c>
      <c r="G835" s="6">
        <f t="shared" si="120"/>
        <v>0.77185467160506915</v>
      </c>
      <c r="I835" s="5">
        <v>27700</v>
      </c>
      <c r="J835" s="6">
        <v>5.0751039242299996</v>
      </c>
      <c r="K835" s="6">
        <v>2.45352656803</v>
      </c>
      <c r="L835" s="6">
        <f t="shared" si="121"/>
        <v>0.70544493983796264</v>
      </c>
      <c r="N835" s="5">
        <v>443</v>
      </c>
      <c r="O835" s="6">
        <v>5.2821218288500003</v>
      </c>
      <c r="P835" s="6">
        <v>1.68659316603</v>
      </c>
      <c r="Q835" s="6">
        <f t="shared" si="122"/>
        <v>0.72280841371814564</v>
      </c>
      <c r="S835" s="6">
        <f t="shared" si="123"/>
        <v>5.2790946100852554E-2</v>
      </c>
      <c r="T835" s="6">
        <f t="shared" si="124"/>
        <v>-9.8740974523249259E-3</v>
      </c>
      <c r="V835" s="6">
        <f t="shared" si="125"/>
        <v>-6.266504355317748E-2</v>
      </c>
      <c r="X835" s="5">
        <f t="shared" si="126"/>
        <v>0</v>
      </c>
      <c r="Y835" s="5">
        <f t="shared" si="127"/>
        <v>0</v>
      </c>
    </row>
    <row r="836" spans="1:25" x14ac:dyDescent="0.2">
      <c r="A836" s="5" t="s">
        <v>1605</v>
      </c>
      <c r="B836" s="5" t="s">
        <v>128</v>
      </c>
      <c r="C836" s="5" t="s">
        <v>86</v>
      </c>
      <c r="D836" s="5">
        <v>33</v>
      </c>
      <c r="E836" s="6">
        <v>5.9140635332300002</v>
      </c>
      <c r="F836" s="6">
        <v>2.1491615174000001</v>
      </c>
      <c r="G836" s="6">
        <f t="shared" si="120"/>
        <v>0.77188598572662204</v>
      </c>
      <c r="I836" s="5">
        <v>4155</v>
      </c>
      <c r="J836" s="6">
        <v>5.4431536635300004</v>
      </c>
      <c r="K836" s="6">
        <v>2.3129342783800002</v>
      </c>
      <c r="L836" s="6">
        <f t="shared" si="121"/>
        <v>0.73585059488682425</v>
      </c>
      <c r="N836" s="5">
        <v>2283</v>
      </c>
      <c r="O836" s="6">
        <v>4.9442314355299999</v>
      </c>
      <c r="P836" s="6">
        <v>1.9905038854499999</v>
      </c>
      <c r="Q836" s="6">
        <f t="shared" si="122"/>
        <v>0.69409879153487242</v>
      </c>
      <c r="S836" s="6">
        <f t="shared" si="123"/>
        <v>5.2822260222405437E-2</v>
      </c>
      <c r="T836" s="6">
        <f t="shared" si="124"/>
        <v>-8.1780645867365331E-3</v>
      </c>
      <c r="V836" s="6">
        <f t="shared" si="125"/>
        <v>-6.100032480914197E-2</v>
      </c>
      <c r="X836" s="5">
        <f t="shared" si="126"/>
        <v>0</v>
      </c>
      <c r="Y836" s="5">
        <f t="shared" si="127"/>
        <v>0</v>
      </c>
    </row>
    <row r="837" spans="1:25" x14ac:dyDescent="0.2">
      <c r="A837" s="5" t="s">
        <v>2144</v>
      </c>
      <c r="B837" s="5" t="s">
        <v>159</v>
      </c>
      <c r="C837" s="5" t="s">
        <v>179</v>
      </c>
      <c r="D837" s="5">
        <v>658</v>
      </c>
      <c r="E837" s="6">
        <v>5.9141107486199997</v>
      </c>
      <c r="F837" s="6">
        <v>2.9177382146699999</v>
      </c>
      <c r="G837" s="6">
        <f t="shared" si="120"/>
        <v>0.77188945293683542</v>
      </c>
      <c r="I837" s="5">
        <v>27700</v>
      </c>
      <c r="J837" s="6">
        <v>5.0751039242299996</v>
      </c>
      <c r="K837" s="6">
        <v>2.45352656803</v>
      </c>
      <c r="L837" s="6">
        <f t="shared" si="121"/>
        <v>0.70544493983796264</v>
      </c>
      <c r="N837" s="5">
        <v>3996</v>
      </c>
      <c r="O837" s="6">
        <v>5.65753047869</v>
      </c>
      <c r="P837" s="6">
        <v>2.61170958702</v>
      </c>
      <c r="Q837" s="6">
        <f t="shared" si="122"/>
        <v>0.75262690229821605</v>
      </c>
      <c r="S837" s="6">
        <f t="shared" si="123"/>
        <v>5.2825727432618819E-2</v>
      </c>
      <c r="T837" s="6">
        <f t="shared" si="124"/>
        <v>1.9944391127745487E-2</v>
      </c>
      <c r="V837" s="6">
        <f t="shared" si="125"/>
        <v>-3.2881336304873332E-2</v>
      </c>
      <c r="X837" s="5">
        <f t="shared" si="126"/>
        <v>0</v>
      </c>
      <c r="Y837" s="5">
        <f t="shared" si="127"/>
        <v>0</v>
      </c>
    </row>
    <row r="838" spans="1:25" x14ac:dyDescent="0.2">
      <c r="A838" s="5" t="s">
        <v>809</v>
      </c>
      <c r="B838" s="5" t="s">
        <v>82</v>
      </c>
      <c r="C838" s="5" t="s">
        <v>175</v>
      </c>
      <c r="D838" s="5">
        <v>77</v>
      </c>
      <c r="E838" s="6">
        <v>5.9152989128</v>
      </c>
      <c r="F838" s="6">
        <v>3.5645441651100001</v>
      </c>
      <c r="G838" s="6">
        <f t="shared" si="120"/>
        <v>0.77197669535441571</v>
      </c>
      <c r="I838" s="5">
        <v>14443</v>
      </c>
      <c r="J838" s="6">
        <v>4.9185864483500001</v>
      </c>
      <c r="K838" s="6">
        <v>2.6215569032000001</v>
      </c>
      <c r="L838" s="6">
        <f t="shared" si="121"/>
        <v>0.6918403088878885</v>
      </c>
      <c r="N838" s="5">
        <v>1446</v>
      </c>
      <c r="O838" s="6">
        <v>4.9028543429300004</v>
      </c>
      <c r="P838" s="6">
        <v>2.3001787629299999</v>
      </c>
      <c r="Q838" s="6">
        <f t="shared" si="122"/>
        <v>0.69044899114513869</v>
      </c>
      <c r="S838" s="6">
        <f t="shared" si="123"/>
        <v>5.291296985019911E-2</v>
      </c>
      <c r="T838" s="6">
        <f t="shared" si="124"/>
        <v>-5.5838150975406009E-2</v>
      </c>
      <c r="V838" s="6">
        <f t="shared" si="125"/>
        <v>-0.10875112082560512</v>
      </c>
      <c r="X838" s="5">
        <f t="shared" si="126"/>
        <v>0</v>
      </c>
      <c r="Y838" s="5">
        <f t="shared" si="127"/>
        <v>0</v>
      </c>
    </row>
    <row r="839" spans="1:25" x14ac:dyDescent="0.2">
      <c r="A839" s="5" t="s">
        <v>1846</v>
      </c>
      <c r="B839" s="5" t="s">
        <v>84</v>
      </c>
      <c r="C839" s="5" t="s">
        <v>64</v>
      </c>
      <c r="D839" s="5">
        <v>91</v>
      </c>
      <c r="E839" s="6">
        <v>5.9184420819500003</v>
      </c>
      <c r="F839" s="6">
        <v>3.3057541963200001</v>
      </c>
      <c r="G839" s="6">
        <f t="shared" si="120"/>
        <v>0.77220740195011361</v>
      </c>
      <c r="I839" s="5">
        <v>4196</v>
      </c>
      <c r="J839" s="6">
        <v>5.01717129725</v>
      </c>
      <c r="K839" s="6">
        <v>2.55583273364</v>
      </c>
      <c r="L839" s="6">
        <f t="shared" si="121"/>
        <v>0.70045892904857032</v>
      </c>
      <c r="N839" s="5">
        <v>2148</v>
      </c>
      <c r="O839" s="6">
        <v>6.9171514132900001</v>
      </c>
      <c r="P839" s="6">
        <v>1.6271538618500001</v>
      </c>
      <c r="Q839" s="6">
        <f t="shared" si="122"/>
        <v>0.83992728229088609</v>
      </c>
      <c r="S839" s="6">
        <f t="shared" si="123"/>
        <v>5.3143676445897015E-2</v>
      </c>
      <c r="T839" s="6">
        <f t="shared" si="124"/>
        <v>0.10225876033102321</v>
      </c>
      <c r="V839" s="6">
        <f t="shared" si="125"/>
        <v>4.9115083885126198E-2</v>
      </c>
      <c r="X839" s="5">
        <f t="shared" si="126"/>
        <v>0</v>
      </c>
      <c r="Y839" s="5">
        <f t="shared" si="127"/>
        <v>0</v>
      </c>
    </row>
    <row r="840" spans="1:25" x14ac:dyDescent="0.2">
      <c r="A840" s="5" t="s">
        <v>2284</v>
      </c>
      <c r="B840" s="5" t="s">
        <v>57</v>
      </c>
      <c r="C840" s="5" t="s">
        <v>351</v>
      </c>
      <c r="D840" s="5">
        <v>122</v>
      </c>
      <c r="E840" s="6">
        <v>5.9220092413199996</v>
      </c>
      <c r="F840" s="6">
        <v>2.1640783620100001</v>
      </c>
      <c r="G840" s="6">
        <f t="shared" si="120"/>
        <v>0.7724690807721506</v>
      </c>
      <c r="I840" s="5">
        <v>6118</v>
      </c>
      <c r="J840" s="6">
        <v>5.5377648610300003</v>
      </c>
      <c r="K840" s="6">
        <v>2.4419959442799999</v>
      </c>
      <c r="L840" s="6">
        <f t="shared" si="121"/>
        <v>0.74333451122805172</v>
      </c>
      <c r="N840" s="5">
        <v>1839</v>
      </c>
      <c r="O840" s="6">
        <v>5.2937267863299997</v>
      </c>
      <c r="P840" s="6">
        <v>2.3103624733000001</v>
      </c>
      <c r="Q840" s="6">
        <f t="shared" si="122"/>
        <v>0.72376152324202836</v>
      </c>
      <c r="S840" s="6">
        <f t="shared" si="123"/>
        <v>5.3405355267933996E-2</v>
      </c>
      <c r="T840" s="6">
        <f t="shared" si="124"/>
        <v>2.896858346164688E-2</v>
      </c>
      <c r="V840" s="6">
        <f t="shared" si="125"/>
        <v>-2.4436771806287116E-2</v>
      </c>
      <c r="X840" s="5">
        <f t="shared" si="126"/>
        <v>0</v>
      </c>
      <c r="Y840" s="5">
        <f t="shared" si="127"/>
        <v>0</v>
      </c>
    </row>
    <row r="841" spans="1:25" x14ac:dyDescent="0.2">
      <c r="A841" s="5" t="s">
        <v>1388</v>
      </c>
      <c r="B841" s="5" t="s">
        <v>84</v>
      </c>
      <c r="C841" s="5" t="s">
        <v>312</v>
      </c>
      <c r="D841" s="5">
        <v>11</v>
      </c>
      <c r="E841" s="6">
        <v>5.92301279519</v>
      </c>
      <c r="F841" s="6">
        <v>1.85614542459</v>
      </c>
      <c r="G841" s="6">
        <f t="shared" si="120"/>
        <v>0.77254267082672945</v>
      </c>
      <c r="I841" s="5">
        <v>4196</v>
      </c>
      <c r="J841" s="6">
        <v>5.01717129725</v>
      </c>
      <c r="K841" s="6">
        <v>2.55583273364</v>
      </c>
      <c r="L841" s="6">
        <f t="shared" si="121"/>
        <v>0.70045892904857032</v>
      </c>
      <c r="N841" s="5">
        <v>623</v>
      </c>
      <c r="O841" s="6">
        <v>5.2464479367500001</v>
      </c>
      <c r="P841" s="6">
        <v>1.51758972121</v>
      </c>
      <c r="Q841" s="6">
        <f t="shared" si="122"/>
        <v>0.71986536748839136</v>
      </c>
      <c r="S841" s="6">
        <f t="shared" si="123"/>
        <v>5.347894532251285E-2</v>
      </c>
      <c r="T841" s="6">
        <f t="shared" si="124"/>
        <v>-1.7803154471471516E-2</v>
      </c>
      <c r="V841" s="6">
        <f t="shared" si="125"/>
        <v>-7.1282099793984366E-2</v>
      </c>
      <c r="X841" s="5">
        <f t="shared" si="126"/>
        <v>0</v>
      </c>
      <c r="Y841" s="5">
        <f t="shared" si="127"/>
        <v>0</v>
      </c>
    </row>
    <row r="842" spans="1:25" x14ac:dyDescent="0.2">
      <c r="A842" s="5" t="s">
        <v>1648</v>
      </c>
      <c r="B842" s="5" t="s">
        <v>182</v>
      </c>
      <c r="C842" s="5" t="s">
        <v>243</v>
      </c>
      <c r="D842" s="5">
        <v>14</v>
      </c>
      <c r="E842" s="6">
        <v>5.9254607787599998</v>
      </c>
      <c r="F842" s="6">
        <v>2.13786639452</v>
      </c>
      <c r="G842" s="6">
        <f t="shared" si="120"/>
        <v>0.77272212782846594</v>
      </c>
      <c r="I842" s="5">
        <v>3249</v>
      </c>
      <c r="J842" s="6">
        <v>5.8772257438700004</v>
      </c>
      <c r="K842" s="6">
        <v>2.5509635804299999</v>
      </c>
      <c r="L842" s="6">
        <f t="shared" si="121"/>
        <v>0.76917237225841761</v>
      </c>
      <c r="N842" s="5">
        <v>1228</v>
      </c>
      <c r="O842" s="6">
        <v>4.6101142484900004</v>
      </c>
      <c r="P842" s="6">
        <v>2.2852567614299999</v>
      </c>
      <c r="Q842" s="6">
        <f t="shared" si="122"/>
        <v>0.66371168826903082</v>
      </c>
      <c r="S842" s="6">
        <f t="shared" si="123"/>
        <v>5.3658402324249344E-2</v>
      </c>
      <c r="T842" s="6">
        <f t="shared" si="124"/>
        <v>-5.2433904809847665E-3</v>
      </c>
      <c r="V842" s="6">
        <f t="shared" si="125"/>
        <v>-5.890179280523411E-2</v>
      </c>
      <c r="X842" s="5">
        <f t="shared" si="126"/>
        <v>0</v>
      </c>
      <c r="Y842" s="5">
        <f t="shared" si="127"/>
        <v>0</v>
      </c>
    </row>
    <row r="843" spans="1:25" x14ac:dyDescent="0.2">
      <c r="A843" s="5" t="s">
        <v>1893</v>
      </c>
      <c r="B843" s="5" t="s">
        <v>126</v>
      </c>
      <c r="C843" s="5" t="s">
        <v>98</v>
      </c>
      <c r="D843" s="5">
        <v>176</v>
      </c>
      <c r="E843" s="6">
        <v>5.9268389018400001</v>
      </c>
      <c r="F843" s="6">
        <v>2.18812387915</v>
      </c>
      <c r="G843" s="6">
        <f t="shared" si="120"/>
        <v>0.77282312278604448</v>
      </c>
      <c r="I843" s="5">
        <v>3429</v>
      </c>
      <c r="J843" s="6">
        <v>5.3922260548400001</v>
      </c>
      <c r="K843" s="6">
        <v>2.6670853000400001</v>
      </c>
      <c r="L843" s="6">
        <f t="shared" si="121"/>
        <v>0.73176809055837244</v>
      </c>
      <c r="N843" s="5">
        <v>10250</v>
      </c>
      <c r="O843" s="6">
        <v>5.1714700978300003</v>
      </c>
      <c r="P843" s="6">
        <v>2.1304701096000001</v>
      </c>
      <c r="Q843" s="6">
        <f t="shared" si="122"/>
        <v>0.71361401787532042</v>
      </c>
      <c r="S843" s="6">
        <f t="shared" si="123"/>
        <v>5.3759397281827881E-2</v>
      </c>
      <c r="T843" s="6">
        <f t="shared" si="124"/>
        <v>7.2546574252596585E-3</v>
      </c>
      <c r="V843" s="6">
        <f t="shared" si="125"/>
        <v>-4.6504739856568222E-2</v>
      </c>
      <c r="X843" s="5">
        <f t="shared" si="126"/>
        <v>0</v>
      </c>
      <c r="Y843" s="5">
        <f t="shared" si="127"/>
        <v>0</v>
      </c>
    </row>
    <row r="844" spans="1:25" x14ac:dyDescent="0.2">
      <c r="A844" s="5" t="s">
        <v>771</v>
      </c>
      <c r="B844" s="5" t="s">
        <v>192</v>
      </c>
      <c r="C844" s="5" t="s">
        <v>84</v>
      </c>
      <c r="D844" s="5">
        <v>28</v>
      </c>
      <c r="E844" s="6">
        <v>5.9320859611100003</v>
      </c>
      <c r="F844" s="6">
        <v>2.1573889131600001</v>
      </c>
      <c r="G844" s="6">
        <f t="shared" si="120"/>
        <v>0.77320743570854267</v>
      </c>
      <c r="I844" s="5">
        <v>1225</v>
      </c>
      <c r="J844" s="6">
        <v>4.7658317742699996</v>
      </c>
      <c r="K844" s="6">
        <v>1.83488224554</v>
      </c>
      <c r="L844" s="6">
        <f t="shared" si="121"/>
        <v>0.67813870842678725</v>
      </c>
      <c r="N844" s="5">
        <v>4196</v>
      </c>
      <c r="O844" s="6">
        <v>5.01717129725</v>
      </c>
      <c r="P844" s="6">
        <v>2.55583273364</v>
      </c>
      <c r="Q844" s="6">
        <f t="shared" si="122"/>
        <v>0.70045892904857032</v>
      </c>
      <c r="S844" s="6">
        <f t="shared" si="123"/>
        <v>5.4143710204326068E-2</v>
      </c>
      <c r="T844" s="6">
        <f t="shared" si="124"/>
        <v>-5.9529813533075626E-2</v>
      </c>
      <c r="V844" s="6">
        <f t="shared" si="125"/>
        <v>-0.11367352373740169</v>
      </c>
      <c r="X844" s="5">
        <f t="shared" si="126"/>
        <v>0</v>
      </c>
      <c r="Y844" s="5">
        <f t="shared" si="127"/>
        <v>0</v>
      </c>
    </row>
    <row r="845" spans="1:25" x14ac:dyDescent="0.2">
      <c r="A845" s="5" t="s">
        <v>1972</v>
      </c>
      <c r="B845" s="5" t="s">
        <v>128</v>
      </c>
      <c r="C845" s="5" t="s">
        <v>68</v>
      </c>
      <c r="D845" s="5">
        <v>101</v>
      </c>
      <c r="E845" s="6">
        <v>5.9323845326500004</v>
      </c>
      <c r="F845" s="6">
        <v>2.3300582026000001</v>
      </c>
      <c r="G845" s="6">
        <f t="shared" si="120"/>
        <v>0.77322929390649109</v>
      </c>
      <c r="I845" s="5">
        <v>4155</v>
      </c>
      <c r="J845" s="6">
        <v>5.4431536635300004</v>
      </c>
      <c r="K845" s="6">
        <v>2.3129342783800002</v>
      </c>
      <c r="L845" s="6">
        <f t="shared" si="121"/>
        <v>0.73585059488682425</v>
      </c>
      <c r="N845" s="5">
        <v>3305</v>
      </c>
      <c r="O845" s="6">
        <v>5.1794478547100002</v>
      </c>
      <c r="P845" s="6">
        <v>2.3563983797599999</v>
      </c>
      <c r="Q845" s="6">
        <f t="shared" si="122"/>
        <v>0.7142834650669363</v>
      </c>
      <c r="S845" s="6">
        <f t="shared" si="123"/>
        <v>5.4165568402274489E-2</v>
      </c>
      <c r="T845" s="6">
        <f t="shared" si="124"/>
        <v>1.2006608945327346E-2</v>
      </c>
      <c r="V845" s="6">
        <f t="shared" si="125"/>
        <v>-4.2158959456947143E-2</v>
      </c>
      <c r="X845" s="5">
        <f t="shared" si="126"/>
        <v>0</v>
      </c>
      <c r="Y845" s="5">
        <f t="shared" si="127"/>
        <v>0</v>
      </c>
    </row>
    <row r="846" spans="1:25" x14ac:dyDescent="0.2">
      <c r="A846" s="5" t="s">
        <v>1005</v>
      </c>
      <c r="B846" s="5" t="s">
        <v>174</v>
      </c>
      <c r="C846" s="5" t="s">
        <v>128</v>
      </c>
      <c r="D846" s="5">
        <v>32</v>
      </c>
      <c r="E846" s="6">
        <v>5.9370011856399998</v>
      </c>
      <c r="F846" s="6">
        <v>3.10329211577</v>
      </c>
      <c r="G846" s="6">
        <f t="shared" si="120"/>
        <v>0.7735671356562015</v>
      </c>
      <c r="I846" s="5">
        <v>1464</v>
      </c>
      <c r="J846" s="6">
        <v>4.5994960568799996</v>
      </c>
      <c r="K846" s="6">
        <v>2.4251998825399999</v>
      </c>
      <c r="L846" s="6">
        <f t="shared" si="121"/>
        <v>0.66271025087604407</v>
      </c>
      <c r="N846" s="5">
        <v>4155</v>
      </c>
      <c r="O846" s="6">
        <v>5.4431536635300004</v>
      </c>
      <c r="P846" s="6">
        <v>2.3129342783800002</v>
      </c>
      <c r="Q846" s="6">
        <f t="shared" si="122"/>
        <v>0.73585059488682425</v>
      </c>
      <c r="S846" s="6">
        <f t="shared" si="123"/>
        <v>5.4503410151984899E-2</v>
      </c>
      <c r="T846" s="6">
        <f t="shared" si="124"/>
        <v>-3.9566605245564879E-2</v>
      </c>
      <c r="V846" s="6">
        <f t="shared" si="125"/>
        <v>-9.4070015397549778E-2</v>
      </c>
      <c r="X846" s="5">
        <f t="shared" si="126"/>
        <v>0</v>
      </c>
      <c r="Y846" s="5">
        <f t="shared" si="127"/>
        <v>0</v>
      </c>
    </row>
    <row r="847" spans="1:25" x14ac:dyDescent="0.2">
      <c r="A847" s="5" t="s">
        <v>1042</v>
      </c>
      <c r="B847" s="5" t="s">
        <v>32</v>
      </c>
      <c r="C847" s="5" t="s">
        <v>229</v>
      </c>
      <c r="D847" s="5">
        <v>54</v>
      </c>
      <c r="E847" s="6">
        <v>5.9386625747700004</v>
      </c>
      <c r="F847" s="6">
        <v>2.8041498489799999</v>
      </c>
      <c r="G847" s="6">
        <f t="shared" si="120"/>
        <v>0.77368865006595877</v>
      </c>
      <c r="I847" s="5">
        <v>8652</v>
      </c>
      <c r="J847" s="6">
        <v>5.5516670252200004</v>
      </c>
      <c r="K847" s="6">
        <v>2.3877594704699998</v>
      </c>
      <c r="L847" s="6">
        <f t="shared" si="121"/>
        <v>0.74442341035635862</v>
      </c>
      <c r="N847" s="5">
        <v>1227</v>
      </c>
      <c r="O847" s="6">
        <v>4.53944415498</v>
      </c>
      <c r="P847" s="6">
        <v>2.27142111082</v>
      </c>
      <c r="Q847" s="6">
        <f t="shared" si="122"/>
        <v>0.6570026777020701</v>
      </c>
      <c r="S847" s="6">
        <f t="shared" si="123"/>
        <v>5.4624924561742172E-2</v>
      </c>
      <c r="T847" s="6">
        <f t="shared" si="124"/>
        <v>-3.6701362950004479E-2</v>
      </c>
      <c r="V847" s="6">
        <f t="shared" si="125"/>
        <v>-9.1326287511746651E-2</v>
      </c>
      <c r="X847" s="5">
        <f t="shared" si="126"/>
        <v>0</v>
      </c>
      <c r="Y847" s="5">
        <f t="shared" si="127"/>
        <v>0</v>
      </c>
    </row>
    <row r="848" spans="1:25" x14ac:dyDescent="0.2">
      <c r="A848" s="5" t="s">
        <v>1308</v>
      </c>
      <c r="B848" s="5" t="s">
        <v>312</v>
      </c>
      <c r="C848" s="5" t="s">
        <v>80</v>
      </c>
      <c r="D848" s="5">
        <v>43</v>
      </c>
      <c r="E848" s="6">
        <v>5.9391076250200001</v>
      </c>
      <c r="F848" s="6">
        <v>1.8817888540500001</v>
      </c>
      <c r="G848" s="6">
        <f t="shared" si="120"/>
        <v>0.77372119537784534</v>
      </c>
      <c r="I848" s="5">
        <v>623</v>
      </c>
      <c r="J848" s="6">
        <v>5.2464479367500001</v>
      </c>
      <c r="K848" s="6">
        <v>1.51758972121</v>
      </c>
      <c r="L848" s="6">
        <f t="shared" si="121"/>
        <v>0.71986536748839136</v>
      </c>
      <c r="N848" s="5">
        <v>15845</v>
      </c>
      <c r="O848" s="6">
        <v>4.9936735699700003</v>
      </c>
      <c r="P848" s="6">
        <v>2.4169518162000001</v>
      </c>
      <c r="Q848" s="6">
        <f t="shared" si="122"/>
        <v>0.69842014967047295</v>
      </c>
      <c r="S848" s="6">
        <f t="shared" si="123"/>
        <v>5.4657469873628739E-2</v>
      </c>
      <c r="T848" s="6">
        <f t="shared" si="124"/>
        <v>-1.9841933849568893E-2</v>
      </c>
      <c r="V848" s="6">
        <f t="shared" si="125"/>
        <v>-7.4499403723197632E-2</v>
      </c>
      <c r="X848" s="5">
        <f t="shared" si="126"/>
        <v>0</v>
      </c>
      <c r="Y848" s="5">
        <f t="shared" si="127"/>
        <v>0</v>
      </c>
    </row>
    <row r="849" spans="1:25" x14ac:dyDescent="0.2">
      <c r="A849" s="5" t="s">
        <v>2173</v>
      </c>
      <c r="B849" s="5" t="s">
        <v>351</v>
      </c>
      <c r="C849" s="5" t="s">
        <v>88</v>
      </c>
      <c r="D849" s="5">
        <v>53</v>
      </c>
      <c r="E849" s="6">
        <v>5.9393306148700002</v>
      </c>
      <c r="F849" s="6">
        <v>2.80705550939</v>
      </c>
      <c r="G849" s="6">
        <f t="shared" si="120"/>
        <v>0.77373750110077477</v>
      </c>
      <c r="I849" s="5">
        <v>1839</v>
      </c>
      <c r="J849" s="6">
        <v>5.2937267863299997</v>
      </c>
      <c r="K849" s="6">
        <v>2.3103624733000001</v>
      </c>
      <c r="L849" s="6">
        <f t="shared" si="121"/>
        <v>0.72376152324202836</v>
      </c>
      <c r="N849" s="5">
        <v>6952</v>
      </c>
      <c r="O849" s="6">
        <v>5.4702460031699998</v>
      </c>
      <c r="P849" s="6">
        <v>2.3721878427099998</v>
      </c>
      <c r="Q849" s="6">
        <f t="shared" si="122"/>
        <v>0.73800685748826012</v>
      </c>
      <c r="S849" s="6">
        <f t="shared" si="123"/>
        <v>5.4673775596558172E-2</v>
      </c>
      <c r="T849" s="6">
        <f t="shared" si="124"/>
        <v>2.3640929721855275E-2</v>
      </c>
      <c r="V849" s="6">
        <f t="shared" si="125"/>
        <v>-3.1032845874702897E-2</v>
      </c>
      <c r="X849" s="5">
        <f t="shared" si="126"/>
        <v>0</v>
      </c>
      <c r="Y849" s="5">
        <f t="shared" si="127"/>
        <v>0</v>
      </c>
    </row>
    <row r="850" spans="1:25" x14ac:dyDescent="0.2">
      <c r="A850" s="5" t="s">
        <v>1801</v>
      </c>
      <c r="B850" s="5" t="s">
        <v>68</v>
      </c>
      <c r="C850" s="5" t="s">
        <v>247</v>
      </c>
      <c r="D850" s="5">
        <v>16</v>
      </c>
      <c r="E850" s="6">
        <v>5.9420974387300003</v>
      </c>
      <c r="F850" s="6">
        <v>2.28709564506</v>
      </c>
      <c r="G850" s="6">
        <f t="shared" si="120"/>
        <v>0.77393976910275164</v>
      </c>
      <c r="I850" s="5">
        <v>3305</v>
      </c>
      <c r="J850" s="6">
        <v>5.1794478547100002</v>
      </c>
      <c r="K850" s="6">
        <v>2.3563983797599999</v>
      </c>
      <c r="L850" s="6">
        <f t="shared" si="121"/>
        <v>0.7142834650669363</v>
      </c>
      <c r="N850" s="5">
        <v>1318</v>
      </c>
      <c r="O850" s="6">
        <v>5.3326744910999997</v>
      </c>
      <c r="P850" s="6">
        <v>2.8226523980199998</v>
      </c>
      <c r="Q850" s="6">
        <f t="shared" si="122"/>
        <v>0.72694507495729299</v>
      </c>
      <c r="S850" s="6">
        <f t="shared" si="123"/>
        <v>5.487604359853504E-2</v>
      </c>
      <c r="T850" s="6">
        <f t="shared" si="124"/>
        <v>3.101089015796088E-3</v>
      </c>
      <c r="V850" s="6">
        <f t="shared" si="125"/>
        <v>-5.1774954582738952E-2</v>
      </c>
      <c r="X850" s="5">
        <f t="shared" si="126"/>
        <v>0</v>
      </c>
      <c r="Y850" s="5">
        <f t="shared" si="127"/>
        <v>0</v>
      </c>
    </row>
    <row r="851" spans="1:25" x14ac:dyDescent="0.2">
      <c r="A851" s="5" t="s">
        <v>1897</v>
      </c>
      <c r="B851" s="5" t="s">
        <v>270</v>
      </c>
      <c r="C851" s="5" t="s">
        <v>80</v>
      </c>
      <c r="D851" s="5">
        <v>69</v>
      </c>
      <c r="E851" s="6">
        <v>5.9449824068800003</v>
      </c>
      <c r="F851" s="6">
        <v>2.0601594217099999</v>
      </c>
      <c r="G851" s="6">
        <f t="shared" si="120"/>
        <v>0.77415057373919471</v>
      </c>
      <c r="I851" s="5">
        <v>1269</v>
      </c>
      <c r="J851" s="6">
        <v>5.6042763865699996</v>
      </c>
      <c r="K851" s="6">
        <v>2.0156063236500001</v>
      </c>
      <c r="L851" s="6">
        <f t="shared" si="121"/>
        <v>0.74851954527939213</v>
      </c>
      <c r="N851" s="5">
        <v>15845</v>
      </c>
      <c r="O851" s="6">
        <v>4.9936735699700003</v>
      </c>
      <c r="P851" s="6">
        <v>2.4169518162000001</v>
      </c>
      <c r="Q851" s="6">
        <f t="shared" si="122"/>
        <v>0.69842014967047295</v>
      </c>
      <c r="S851" s="6">
        <f t="shared" si="123"/>
        <v>5.5086848234978114E-2</v>
      </c>
      <c r="T851" s="6">
        <f t="shared" si="124"/>
        <v>8.8122439414318743E-3</v>
      </c>
      <c r="V851" s="6">
        <f t="shared" si="125"/>
        <v>-4.627460429354624E-2</v>
      </c>
      <c r="X851" s="5">
        <f t="shared" si="126"/>
        <v>0</v>
      </c>
      <c r="Y851" s="5">
        <f t="shared" si="127"/>
        <v>0</v>
      </c>
    </row>
    <row r="852" spans="1:25" x14ac:dyDescent="0.2">
      <c r="A852" s="5" t="s">
        <v>1355</v>
      </c>
      <c r="B852" s="5" t="s">
        <v>159</v>
      </c>
      <c r="C852" s="5" t="s">
        <v>591</v>
      </c>
      <c r="D852" s="5">
        <v>121</v>
      </c>
      <c r="E852" s="6">
        <v>5.9468261619999998</v>
      </c>
      <c r="F852" s="6">
        <v>2.5342857958999998</v>
      </c>
      <c r="G852" s="6">
        <f t="shared" si="120"/>
        <v>0.77428524336095572</v>
      </c>
      <c r="I852" s="5">
        <v>27700</v>
      </c>
      <c r="J852" s="6">
        <v>5.0751039242299996</v>
      </c>
      <c r="K852" s="6">
        <v>2.45352656803</v>
      </c>
      <c r="L852" s="6">
        <f t="shared" si="121"/>
        <v>0.70544493983796264</v>
      </c>
      <c r="N852" s="5">
        <v>1340</v>
      </c>
      <c r="O852" s="6">
        <v>5.1929228396799996</v>
      </c>
      <c r="P852" s="6">
        <v>2.2729940066999998</v>
      </c>
      <c r="Q852" s="6">
        <f t="shared" si="122"/>
        <v>0.71541186957172542</v>
      </c>
      <c r="S852" s="6">
        <f t="shared" si="123"/>
        <v>5.5221517856739122E-2</v>
      </c>
      <c r="T852" s="6">
        <f t="shared" si="124"/>
        <v>-1.727064159874514E-2</v>
      </c>
      <c r="V852" s="6">
        <f t="shared" si="125"/>
        <v>-7.2492159455484262E-2</v>
      </c>
      <c r="X852" s="5">
        <f t="shared" si="126"/>
        <v>0</v>
      </c>
      <c r="Y852" s="5">
        <f t="shared" si="127"/>
        <v>0</v>
      </c>
    </row>
    <row r="853" spans="1:25" x14ac:dyDescent="0.2">
      <c r="A853" s="5" t="s">
        <v>2007</v>
      </c>
      <c r="B853" s="5" t="s">
        <v>86</v>
      </c>
      <c r="C853" s="5" t="s">
        <v>64</v>
      </c>
      <c r="D853" s="5">
        <v>19</v>
      </c>
      <c r="E853" s="6">
        <v>5.9501865006000001</v>
      </c>
      <c r="F853" s="6">
        <v>2.61224785351</v>
      </c>
      <c r="G853" s="6">
        <f t="shared" si="120"/>
        <v>0.77453057831881511</v>
      </c>
      <c r="I853" s="5">
        <v>2283</v>
      </c>
      <c r="J853" s="6">
        <v>4.9442314355299999</v>
      </c>
      <c r="K853" s="6">
        <v>1.9905038854499999</v>
      </c>
      <c r="L853" s="6">
        <f t="shared" si="121"/>
        <v>0.69409879153487242</v>
      </c>
      <c r="N853" s="5">
        <v>2148</v>
      </c>
      <c r="O853" s="6">
        <v>6.9171514132900001</v>
      </c>
      <c r="P853" s="6">
        <v>1.6271538618500001</v>
      </c>
      <c r="Q853" s="6">
        <f t="shared" si="122"/>
        <v>0.83992728229088609</v>
      </c>
      <c r="S853" s="6">
        <f t="shared" si="123"/>
        <v>5.5466852814598511E-2</v>
      </c>
      <c r="T853" s="6">
        <f t="shared" si="124"/>
        <v>9.5898622817325307E-2</v>
      </c>
      <c r="V853" s="6">
        <f t="shared" si="125"/>
        <v>4.0431770002726797E-2</v>
      </c>
      <c r="X853" s="5">
        <f t="shared" si="126"/>
        <v>0</v>
      </c>
      <c r="Y853" s="5">
        <f t="shared" si="127"/>
        <v>0</v>
      </c>
    </row>
    <row r="854" spans="1:25" x14ac:dyDescent="0.2">
      <c r="A854" s="5" t="s">
        <v>1688</v>
      </c>
      <c r="B854" s="5" t="s">
        <v>159</v>
      </c>
      <c r="C854" s="5" t="s">
        <v>372</v>
      </c>
      <c r="D854" s="5">
        <v>21</v>
      </c>
      <c r="E854" s="6">
        <v>5.9513597565699996</v>
      </c>
      <c r="F854" s="6">
        <v>2.5947881295899999</v>
      </c>
      <c r="G854" s="6">
        <f t="shared" si="120"/>
        <v>0.77461620393153319</v>
      </c>
      <c r="I854" s="5">
        <v>27700</v>
      </c>
      <c r="J854" s="6">
        <v>5.0751039242299996</v>
      </c>
      <c r="K854" s="6">
        <v>2.45352656803</v>
      </c>
      <c r="L854" s="6">
        <f t="shared" si="121"/>
        <v>0.70544493983796264</v>
      </c>
      <c r="N854" s="5">
        <v>355</v>
      </c>
      <c r="O854" s="6">
        <v>5.3796150786799997</v>
      </c>
      <c r="P854" s="6">
        <v>1.81587368387</v>
      </c>
      <c r="Q854" s="6">
        <f t="shared" si="122"/>
        <v>0.73075120221179213</v>
      </c>
      <c r="S854" s="6">
        <f t="shared" si="123"/>
        <v>5.5552478427316587E-2</v>
      </c>
      <c r="T854" s="6">
        <f t="shared" si="124"/>
        <v>-1.9313089586784349E-3</v>
      </c>
      <c r="V854" s="6">
        <f t="shared" si="125"/>
        <v>-5.7483787385995022E-2</v>
      </c>
      <c r="X854" s="5">
        <f t="shared" si="126"/>
        <v>0</v>
      </c>
      <c r="Y854" s="5">
        <f t="shared" si="127"/>
        <v>0</v>
      </c>
    </row>
    <row r="855" spans="1:25" x14ac:dyDescent="0.2">
      <c r="A855" s="5" t="s">
        <v>747</v>
      </c>
      <c r="B855" s="5" t="s">
        <v>76</v>
      </c>
      <c r="C855" s="5" t="s">
        <v>271</v>
      </c>
      <c r="D855" s="5">
        <v>37</v>
      </c>
      <c r="E855" s="6">
        <v>5.9521828810899997</v>
      </c>
      <c r="F855" s="6">
        <v>3.2201789545100001</v>
      </c>
      <c r="G855" s="6">
        <f t="shared" si="120"/>
        <v>0.77467626646054777</v>
      </c>
      <c r="I855" s="5">
        <v>16361</v>
      </c>
      <c r="J855" s="6">
        <v>4.7445205467099996</v>
      </c>
      <c r="K855" s="6">
        <v>2.2064862707300001</v>
      </c>
      <c r="L855" s="6">
        <f t="shared" si="121"/>
        <v>0.67619233173933591</v>
      </c>
      <c r="N855" s="5">
        <v>938</v>
      </c>
      <c r="O855" s="6">
        <v>5.0223740369999996</v>
      </c>
      <c r="P855" s="6">
        <v>2.4546856775800001</v>
      </c>
      <c r="Q855" s="6">
        <f t="shared" si="122"/>
        <v>0.7009090532905049</v>
      </c>
      <c r="S855" s="6">
        <f t="shared" si="123"/>
        <v>5.5612540956331169E-2</v>
      </c>
      <c r="T855" s="6">
        <f t="shared" si="124"/>
        <v>-6.1026065978592392E-2</v>
      </c>
      <c r="V855" s="6">
        <f t="shared" si="125"/>
        <v>-0.11663860693492356</v>
      </c>
      <c r="X855" s="5">
        <f t="shared" si="126"/>
        <v>0</v>
      </c>
      <c r="Y855" s="5">
        <f t="shared" si="127"/>
        <v>0</v>
      </c>
    </row>
    <row r="856" spans="1:25" x14ac:dyDescent="0.2">
      <c r="A856" s="5" t="s">
        <v>2290</v>
      </c>
      <c r="B856" s="5" t="s">
        <v>182</v>
      </c>
      <c r="C856" s="5" t="s">
        <v>84</v>
      </c>
      <c r="D856" s="5">
        <v>380</v>
      </c>
      <c r="E856" s="6">
        <v>5.9527604859599998</v>
      </c>
      <c r="F856" s="6">
        <v>2.9689749618599999</v>
      </c>
      <c r="G856" s="6">
        <f t="shared" si="120"/>
        <v>0.77471840872031739</v>
      </c>
      <c r="I856" s="5">
        <v>3249</v>
      </c>
      <c r="J856" s="6">
        <v>5.8772257438700004</v>
      </c>
      <c r="K856" s="6">
        <v>2.5509635804299999</v>
      </c>
      <c r="L856" s="6">
        <f t="shared" si="121"/>
        <v>0.76917237225841761</v>
      </c>
      <c r="N856" s="5">
        <v>4196</v>
      </c>
      <c r="O856" s="6">
        <v>5.01717129725</v>
      </c>
      <c r="P856" s="6">
        <v>2.55583273364</v>
      </c>
      <c r="Q856" s="6">
        <f t="shared" si="122"/>
        <v>0.70045892904857032</v>
      </c>
      <c r="S856" s="6">
        <f t="shared" si="123"/>
        <v>5.5654683216100787E-2</v>
      </c>
      <c r="T856" s="6">
        <f t="shared" si="124"/>
        <v>3.1503850298554736E-2</v>
      </c>
      <c r="V856" s="6">
        <f t="shared" si="125"/>
        <v>-2.415083291754605E-2</v>
      </c>
      <c r="X856" s="5">
        <f t="shared" si="126"/>
        <v>0</v>
      </c>
      <c r="Y856" s="5">
        <f t="shared" si="127"/>
        <v>0</v>
      </c>
    </row>
    <row r="857" spans="1:25" x14ac:dyDescent="0.2">
      <c r="A857" s="5" t="s">
        <v>1409</v>
      </c>
      <c r="B857" s="5" t="s">
        <v>148</v>
      </c>
      <c r="C857" s="5" t="s">
        <v>43</v>
      </c>
      <c r="D857" s="5">
        <v>184</v>
      </c>
      <c r="E857" s="6">
        <v>5.9538148066699996</v>
      </c>
      <c r="F857" s="6">
        <v>2.8320071005899998</v>
      </c>
      <c r="G857" s="6">
        <f t="shared" si="120"/>
        <v>0.77479532179673982</v>
      </c>
      <c r="I857" s="5">
        <v>4659</v>
      </c>
      <c r="J857" s="6">
        <v>5.43984335697</v>
      </c>
      <c r="K857" s="6">
        <v>2.35900160495</v>
      </c>
      <c r="L857" s="6">
        <f t="shared" si="121"/>
        <v>0.7355863941498314</v>
      </c>
      <c r="N857" s="5">
        <v>10642</v>
      </c>
      <c r="O857" s="6">
        <v>4.8755316934600001</v>
      </c>
      <c r="P857" s="6">
        <v>2.4898385973699999</v>
      </c>
      <c r="Q857" s="6">
        <f t="shared" si="122"/>
        <v>0.68802198392059388</v>
      </c>
      <c r="S857" s="6">
        <f t="shared" si="123"/>
        <v>5.5731596292523222E-2</v>
      </c>
      <c r="T857" s="6">
        <f t="shared" si="124"/>
        <v>-1.4519072938007915E-2</v>
      </c>
      <c r="V857" s="6">
        <f t="shared" si="125"/>
        <v>-7.0250669230531138E-2</v>
      </c>
      <c r="X857" s="5">
        <f t="shared" si="126"/>
        <v>0</v>
      </c>
      <c r="Y857" s="5">
        <f t="shared" si="127"/>
        <v>0</v>
      </c>
    </row>
    <row r="858" spans="1:25" x14ac:dyDescent="0.2">
      <c r="A858" s="5" t="s">
        <v>807</v>
      </c>
      <c r="B858" s="5" t="s">
        <v>73</v>
      </c>
      <c r="C858" s="5" t="s">
        <v>288</v>
      </c>
      <c r="D858" s="5">
        <v>47</v>
      </c>
      <c r="E858" s="6">
        <v>5.9574303353299998</v>
      </c>
      <c r="F858" s="6">
        <v>1.9423663200800001</v>
      </c>
      <c r="G858" s="6">
        <f t="shared" si="120"/>
        <v>0.77505897251934797</v>
      </c>
      <c r="I858" s="5">
        <v>52946</v>
      </c>
      <c r="J858" s="6">
        <v>4.4906094006200004</v>
      </c>
      <c r="K858" s="6">
        <v>2.29447733699</v>
      </c>
      <c r="L858" s="6">
        <f t="shared" si="121"/>
        <v>0.65230528117433706</v>
      </c>
      <c r="N858" s="5">
        <v>307</v>
      </c>
      <c r="O858" s="6">
        <v>5.4014699636900003</v>
      </c>
      <c r="P858" s="6">
        <v>2.2155108561599999</v>
      </c>
      <c r="Q858" s="6">
        <f t="shared" si="122"/>
        <v>0.73251196542373442</v>
      </c>
      <c r="S858" s="6">
        <f t="shared" si="123"/>
        <v>5.5995247015131366E-2</v>
      </c>
      <c r="T858" s="6">
        <f t="shared" si="124"/>
        <v>-5.3310204410361717E-2</v>
      </c>
      <c r="V858" s="6">
        <f t="shared" si="125"/>
        <v>-0.10930545142549308</v>
      </c>
      <c r="X858" s="5">
        <f t="shared" si="126"/>
        <v>0</v>
      </c>
      <c r="Y858" s="5">
        <f t="shared" si="127"/>
        <v>0</v>
      </c>
    </row>
    <row r="859" spans="1:25" x14ac:dyDescent="0.2">
      <c r="A859" s="5" t="s">
        <v>1126</v>
      </c>
      <c r="B859" s="5" t="s">
        <v>90</v>
      </c>
      <c r="C859" s="5" t="s">
        <v>217</v>
      </c>
      <c r="D859" s="5">
        <v>11</v>
      </c>
      <c r="E859" s="6">
        <v>5.9581544001399998</v>
      </c>
      <c r="F859" s="6">
        <v>2.0734898503400001</v>
      </c>
      <c r="G859" s="6">
        <f t="shared" si="120"/>
        <v>0.77511175337045868</v>
      </c>
      <c r="I859" s="5">
        <v>1140</v>
      </c>
      <c r="J859" s="6">
        <v>5.6541404391399999</v>
      </c>
      <c r="K859" s="6">
        <v>2.9987309161</v>
      </c>
      <c r="L859" s="6">
        <f t="shared" si="121"/>
        <v>0.75236659141668993</v>
      </c>
      <c r="N859" s="5">
        <v>958</v>
      </c>
      <c r="O859" s="6">
        <v>4.5390276998800001</v>
      </c>
      <c r="P859" s="6">
        <v>2.3230520966200001</v>
      </c>
      <c r="Q859" s="6">
        <f t="shared" si="122"/>
        <v>0.65696283307735592</v>
      </c>
      <c r="S859" s="6">
        <f t="shared" si="123"/>
        <v>5.6048027866242078E-2</v>
      </c>
      <c r="T859" s="6">
        <f t="shared" si="124"/>
        <v>-2.8798026514387343E-2</v>
      </c>
      <c r="V859" s="6">
        <f t="shared" si="125"/>
        <v>-8.4846054380629421E-2</v>
      </c>
      <c r="X859" s="5">
        <f t="shared" si="126"/>
        <v>0</v>
      </c>
      <c r="Y859" s="5">
        <f t="shared" si="127"/>
        <v>0</v>
      </c>
    </row>
    <row r="860" spans="1:25" x14ac:dyDescent="0.2">
      <c r="A860" s="5" t="s">
        <v>1094</v>
      </c>
      <c r="B860" s="5" t="s">
        <v>32</v>
      </c>
      <c r="C860" s="5" t="s">
        <v>174</v>
      </c>
      <c r="D860" s="5">
        <v>13</v>
      </c>
      <c r="E860" s="6">
        <v>5.9591854022000001</v>
      </c>
      <c r="F860" s="6">
        <v>1.9537764928800001</v>
      </c>
      <c r="G860" s="6">
        <f t="shared" si="120"/>
        <v>0.77518689740663338</v>
      </c>
      <c r="I860" s="5">
        <v>8652</v>
      </c>
      <c r="J860" s="6">
        <v>5.5516670252200004</v>
      </c>
      <c r="K860" s="6">
        <v>2.3877594704699998</v>
      </c>
      <c r="L860" s="6">
        <f t="shared" si="121"/>
        <v>0.74442341035635862</v>
      </c>
      <c r="N860" s="5">
        <v>1464</v>
      </c>
      <c r="O860" s="6">
        <v>4.5994960568799996</v>
      </c>
      <c r="P860" s="6">
        <v>2.4251998825399999</v>
      </c>
      <c r="Q860" s="6">
        <f t="shared" si="122"/>
        <v>0.66271025087604407</v>
      </c>
      <c r="S860" s="6">
        <f t="shared" si="123"/>
        <v>5.612317190241678E-2</v>
      </c>
      <c r="T860" s="6">
        <f t="shared" si="124"/>
        <v>-3.0993789776030511E-2</v>
      </c>
      <c r="V860" s="6">
        <f t="shared" si="125"/>
        <v>-8.7116961678447291E-2</v>
      </c>
      <c r="X860" s="5">
        <f t="shared" si="126"/>
        <v>0</v>
      </c>
      <c r="Y860" s="5">
        <f t="shared" si="127"/>
        <v>0</v>
      </c>
    </row>
    <row r="861" spans="1:25" x14ac:dyDescent="0.2">
      <c r="A861" s="5" t="s">
        <v>1345</v>
      </c>
      <c r="B861" s="5" t="s">
        <v>233</v>
      </c>
      <c r="C861" s="5" t="s">
        <v>80</v>
      </c>
      <c r="D861" s="5">
        <v>31</v>
      </c>
      <c r="E861" s="6">
        <v>5.95921983714</v>
      </c>
      <c r="F861" s="6">
        <v>1.1607320134800001</v>
      </c>
      <c r="G861" s="6">
        <f t="shared" si="120"/>
        <v>0.77518940695453442</v>
      </c>
      <c r="I861" s="5">
        <v>443</v>
      </c>
      <c r="J861" s="6">
        <v>5.2821218288500003</v>
      </c>
      <c r="K861" s="6">
        <v>1.68659316603</v>
      </c>
      <c r="L861" s="6">
        <f t="shared" si="121"/>
        <v>0.72280841371814564</v>
      </c>
      <c r="N861" s="5">
        <v>15845</v>
      </c>
      <c r="O861" s="6">
        <v>4.9936735699700003</v>
      </c>
      <c r="P861" s="6">
        <v>2.4169518162000001</v>
      </c>
      <c r="Q861" s="6">
        <f t="shared" si="122"/>
        <v>0.69842014967047295</v>
      </c>
      <c r="S861" s="6">
        <f t="shared" si="123"/>
        <v>5.6125681450317821E-2</v>
      </c>
      <c r="T861" s="6">
        <f t="shared" si="124"/>
        <v>-1.6898887619814618E-2</v>
      </c>
      <c r="V861" s="6">
        <f t="shared" si="125"/>
        <v>-7.3024569070132439E-2</v>
      </c>
      <c r="X861" s="5">
        <f t="shared" si="126"/>
        <v>0</v>
      </c>
      <c r="Y861" s="5">
        <f t="shared" si="127"/>
        <v>0</v>
      </c>
    </row>
    <row r="862" spans="1:25" x14ac:dyDescent="0.2">
      <c r="A862" s="5" t="s">
        <v>1084</v>
      </c>
      <c r="B862" s="5" t="s">
        <v>48</v>
      </c>
      <c r="C862" s="5" t="s">
        <v>174</v>
      </c>
      <c r="D862" s="5">
        <v>28</v>
      </c>
      <c r="E862" s="6">
        <v>5.9597030149499997</v>
      </c>
      <c r="F862" s="6">
        <v>2.7002717830399998</v>
      </c>
      <c r="G862" s="6">
        <f t="shared" si="120"/>
        <v>0.77522461843452806</v>
      </c>
      <c r="I862" s="5">
        <v>5949</v>
      </c>
      <c r="J862" s="6">
        <v>5.5424159808000004</v>
      </c>
      <c r="K862" s="6">
        <v>2.70526506702</v>
      </c>
      <c r="L862" s="6">
        <f t="shared" si="121"/>
        <v>0.74369911823190116</v>
      </c>
      <c r="N862" s="5">
        <v>1464</v>
      </c>
      <c r="O862" s="6">
        <v>4.5994960568799996</v>
      </c>
      <c r="P862" s="6">
        <v>2.4251998825399999</v>
      </c>
      <c r="Q862" s="6">
        <f t="shared" si="122"/>
        <v>0.66271025087604407</v>
      </c>
      <c r="S862" s="6">
        <f t="shared" si="123"/>
        <v>5.6160892930311457E-2</v>
      </c>
      <c r="T862" s="6">
        <f t="shared" si="124"/>
        <v>-3.1718081900487971E-2</v>
      </c>
      <c r="V862" s="6">
        <f t="shared" si="125"/>
        <v>-8.7878974830799428E-2</v>
      </c>
      <c r="X862" s="5">
        <f t="shared" si="126"/>
        <v>0</v>
      </c>
      <c r="Y862" s="5">
        <f t="shared" si="127"/>
        <v>0</v>
      </c>
    </row>
    <row r="863" spans="1:25" x14ac:dyDescent="0.2">
      <c r="A863" s="5" t="s">
        <v>1527</v>
      </c>
      <c r="B863" s="5" t="s">
        <v>308</v>
      </c>
      <c r="C863" s="5" t="s">
        <v>91</v>
      </c>
      <c r="D863" s="5">
        <v>11</v>
      </c>
      <c r="E863" s="6">
        <v>5.9606193343499996</v>
      </c>
      <c r="F863" s="6">
        <v>2.1462952501200001</v>
      </c>
      <c r="G863" s="6">
        <f t="shared" si="120"/>
        <v>0.77529138717587642</v>
      </c>
      <c r="I863" s="5">
        <v>1133</v>
      </c>
      <c r="J863" s="6">
        <v>4.8984017701499996</v>
      </c>
      <c r="K863" s="6">
        <v>2.50135432629</v>
      </c>
      <c r="L863" s="6">
        <f t="shared" si="121"/>
        <v>0.69005440336999202</v>
      </c>
      <c r="N863" s="5">
        <v>1457</v>
      </c>
      <c r="O863" s="6">
        <v>5.499593774</v>
      </c>
      <c r="P863" s="6">
        <v>2.0971104508399998</v>
      </c>
      <c r="Q863" s="6">
        <f t="shared" si="122"/>
        <v>0.74033061163502278</v>
      </c>
      <c r="S863" s="6">
        <f t="shared" si="123"/>
        <v>5.6227661671659823E-2</v>
      </c>
      <c r="T863" s="6">
        <f t="shared" si="124"/>
        <v>-7.7424360034183959E-3</v>
      </c>
      <c r="V863" s="6">
        <f t="shared" si="125"/>
        <v>-6.3970097675078219E-2</v>
      </c>
      <c r="X863" s="5">
        <f t="shared" si="126"/>
        <v>0</v>
      </c>
      <c r="Y863" s="5">
        <f t="shared" si="127"/>
        <v>0</v>
      </c>
    </row>
    <row r="864" spans="1:25" x14ac:dyDescent="0.2">
      <c r="A864" s="5" t="s">
        <v>1947</v>
      </c>
      <c r="B864" s="5" t="s">
        <v>159</v>
      </c>
      <c r="C864" s="5" t="s">
        <v>455</v>
      </c>
      <c r="D864" s="5">
        <v>48</v>
      </c>
      <c r="E864" s="6">
        <v>5.96345781544</v>
      </c>
      <c r="F864" s="6">
        <v>2.6955266278600001</v>
      </c>
      <c r="G864" s="6">
        <f t="shared" si="120"/>
        <v>0.77549815147003065</v>
      </c>
      <c r="I864" s="5">
        <v>27700</v>
      </c>
      <c r="J864" s="6">
        <v>5.0751039242299996</v>
      </c>
      <c r="K864" s="6">
        <v>2.45352656803</v>
      </c>
      <c r="L864" s="6">
        <f t="shared" si="121"/>
        <v>0.70544493983796264</v>
      </c>
      <c r="N864" s="5">
        <v>551</v>
      </c>
      <c r="O864" s="6">
        <v>5.5666288204300001</v>
      </c>
      <c r="P864" s="6">
        <v>1.9503109461000001</v>
      </c>
      <c r="Q864" s="6">
        <f t="shared" si="122"/>
        <v>0.74559226376906718</v>
      </c>
      <c r="S864" s="6">
        <f t="shared" si="123"/>
        <v>5.643442596581405E-2</v>
      </c>
      <c r="T864" s="6">
        <f t="shared" si="124"/>
        <v>1.2909752598596613E-2</v>
      </c>
      <c r="V864" s="6">
        <f t="shared" si="125"/>
        <v>-4.3524673367217437E-2</v>
      </c>
      <c r="X864" s="5">
        <f t="shared" si="126"/>
        <v>0</v>
      </c>
      <c r="Y864" s="5">
        <f t="shared" si="127"/>
        <v>0</v>
      </c>
    </row>
    <row r="865" spans="1:25" x14ac:dyDescent="0.2">
      <c r="A865" s="5" t="s">
        <v>2176</v>
      </c>
      <c r="B865" s="5" t="s">
        <v>217</v>
      </c>
      <c r="C865" s="5" t="s">
        <v>38</v>
      </c>
      <c r="D865" s="5">
        <v>13</v>
      </c>
      <c r="E865" s="6">
        <v>5.9648686853999999</v>
      </c>
      <c r="F865" s="6">
        <v>1.5652983673900001</v>
      </c>
      <c r="G865" s="6">
        <f t="shared" si="120"/>
        <v>0.77560088726303988</v>
      </c>
      <c r="I865" s="5">
        <v>958</v>
      </c>
      <c r="J865" s="6">
        <v>4.5390276998800001</v>
      </c>
      <c r="K865" s="6">
        <v>2.3230520966200001</v>
      </c>
      <c r="L865" s="6">
        <f t="shared" si="121"/>
        <v>0.65696283307735592</v>
      </c>
      <c r="N865" s="5">
        <v>1351</v>
      </c>
      <c r="O865" s="6">
        <v>6.4112394023199997</v>
      </c>
      <c r="P865" s="6">
        <v>3.2261379476299998</v>
      </c>
      <c r="Q865" s="6">
        <f t="shared" si="122"/>
        <v>0.80694199419231272</v>
      </c>
      <c r="S865" s="6">
        <f t="shared" si="123"/>
        <v>5.6537161758823284E-2</v>
      </c>
      <c r="T865" s="6">
        <f t="shared" si="124"/>
        <v>2.5777376261235441E-2</v>
      </c>
      <c r="V865" s="6">
        <f t="shared" si="125"/>
        <v>-3.0759785497587844E-2</v>
      </c>
      <c r="X865" s="5">
        <f t="shared" si="126"/>
        <v>0</v>
      </c>
      <c r="Y865" s="5">
        <f t="shared" si="127"/>
        <v>0</v>
      </c>
    </row>
    <row r="866" spans="1:25" x14ac:dyDescent="0.2">
      <c r="A866" s="5" t="s">
        <v>835</v>
      </c>
      <c r="B866" s="5" t="s">
        <v>126</v>
      </c>
      <c r="C866" s="5" t="s">
        <v>251</v>
      </c>
      <c r="D866" s="5">
        <v>18</v>
      </c>
      <c r="E866" s="6">
        <v>5.9659518242000003</v>
      </c>
      <c r="F866" s="6">
        <v>3.8913033488000002</v>
      </c>
      <c r="G866" s="6">
        <f t="shared" si="120"/>
        <v>0.77567974205846479</v>
      </c>
      <c r="I866" s="5">
        <v>3429</v>
      </c>
      <c r="J866" s="6">
        <v>5.3922260548400001</v>
      </c>
      <c r="K866" s="6">
        <v>2.6670853000400001</v>
      </c>
      <c r="L866" s="6">
        <f t="shared" si="121"/>
        <v>0.73176809055837244</v>
      </c>
      <c r="N866" s="5">
        <v>1132</v>
      </c>
      <c r="O866" s="6">
        <v>4.5270863016199998</v>
      </c>
      <c r="P866" s="6">
        <v>2.3839835205900002</v>
      </c>
      <c r="Q866" s="6">
        <f t="shared" si="122"/>
        <v>0.65581877370004393</v>
      </c>
      <c r="S866" s="6">
        <f t="shared" si="123"/>
        <v>5.6616016554248194E-2</v>
      </c>
      <c r="T866" s="6">
        <f t="shared" si="124"/>
        <v>-5.0540586750016825E-2</v>
      </c>
      <c r="V866" s="6">
        <f t="shared" si="125"/>
        <v>-0.10715660330426502</v>
      </c>
      <c r="X866" s="5">
        <f t="shared" si="126"/>
        <v>0</v>
      </c>
      <c r="Y866" s="5">
        <f t="shared" si="127"/>
        <v>0</v>
      </c>
    </row>
    <row r="867" spans="1:25" x14ac:dyDescent="0.2">
      <c r="A867" s="5" t="s">
        <v>1824</v>
      </c>
      <c r="B867" s="5" t="s">
        <v>32</v>
      </c>
      <c r="C867" s="5" t="s">
        <v>46</v>
      </c>
      <c r="D867" s="5">
        <v>12</v>
      </c>
      <c r="E867" s="6">
        <v>5.9677446623500003</v>
      </c>
      <c r="F867" s="6">
        <v>3.1697149695100002</v>
      </c>
      <c r="G867" s="6">
        <f t="shared" si="120"/>
        <v>0.77581023301275143</v>
      </c>
      <c r="I867" s="5">
        <v>8652</v>
      </c>
      <c r="J867" s="6">
        <v>5.5516670252200004</v>
      </c>
      <c r="K867" s="6">
        <v>2.3877594704699998</v>
      </c>
      <c r="L867" s="6">
        <f t="shared" si="121"/>
        <v>0.74442341035635862</v>
      </c>
      <c r="N867" s="5">
        <v>247</v>
      </c>
      <c r="O867" s="6">
        <v>5.0129479588799999</v>
      </c>
      <c r="P867" s="6">
        <v>2.1531002625600002</v>
      </c>
      <c r="Q867" s="6">
        <f t="shared" si="122"/>
        <v>0.70009319607753351</v>
      </c>
      <c r="S867" s="6">
        <f t="shared" si="123"/>
        <v>5.6746507508534827E-2</v>
      </c>
      <c r="T867" s="6">
        <f t="shared" si="124"/>
        <v>6.3891554254589256E-3</v>
      </c>
      <c r="V867" s="6">
        <f t="shared" si="125"/>
        <v>-5.0357352083075901E-2</v>
      </c>
      <c r="X867" s="5">
        <f t="shared" si="126"/>
        <v>0</v>
      </c>
      <c r="Y867" s="5">
        <f t="shared" si="127"/>
        <v>0</v>
      </c>
    </row>
    <row r="868" spans="1:25" x14ac:dyDescent="0.2">
      <c r="A868" s="5" t="s">
        <v>2046</v>
      </c>
      <c r="B868" s="5" t="s">
        <v>57</v>
      </c>
      <c r="C868" s="5" t="s">
        <v>98</v>
      </c>
      <c r="D868" s="5">
        <v>352</v>
      </c>
      <c r="E868" s="6">
        <v>5.9689774423299999</v>
      </c>
      <c r="F868" s="6">
        <v>2.1715156558499999</v>
      </c>
      <c r="G868" s="6">
        <f t="shared" si="120"/>
        <v>0.77589993763013687</v>
      </c>
      <c r="I868" s="5">
        <v>6118</v>
      </c>
      <c r="J868" s="6">
        <v>5.5377648610300003</v>
      </c>
      <c r="K868" s="6">
        <v>2.4419959442799999</v>
      </c>
      <c r="L868" s="6">
        <f t="shared" si="121"/>
        <v>0.74333451122805172</v>
      </c>
      <c r="N868" s="5">
        <v>10250</v>
      </c>
      <c r="O868" s="6">
        <v>5.1714700978300003</v>
      </c>
      <c r="P868" s="6">
        <v>2.1304701096000001</v>
      </c>
      <c r="Q868" s="6">
        <f t="shared" si="122"/>
        <v>0.71361401787532042</v>
      </c>
      <c r="S868" s="6">
        <f t="shared" si="123"/>
        <v>5.6836212125920271E-2</v>
      </c>
      <c r="T868" s="6">
        <f t="shared" si="124"/>
        <v>1.8821078094938937E-2</v>
      </c>
      <c r="V868" s="6">
        <f t="shared" si="125"/>
        <v>-3.8015134030981335E-2</v>
      </c>
      <c r="X868" s="5">
        <f t="shared" si="126"/>
        <v>0</v>
      </c>
      <c r="Y868" s="5">
        <f t="shared" si="127"/>
        <v>0</v>
      </c>
    </row>
    <row r="869" spans="1:25" x14ac:dyDescent="0.2">
      <c r="A869" s="5" t="s">
        <v>1654</v>
      </c>
      <c r="B869" s="5" t="s">
        <v>80</v>
      </c>
      <c r="C869" s="5" t="s">
        <v>88</v>
      </c>
      <c r="D869" s="5">
        <v>114</v>
      </c>
      <c r="E869" s="6">
        <v>5.9715173650100004</v>
      </c>
      <c r="F869" s="6">
        <v>2.9612078884700002</v>
      </c>
      <c r="G869" s="6">
        <f t="shared" si="120"/>
        <v>0.77608469955815085</v>
      </c>
      <c r="I869" s="5">
        <v>15845</v>
      </c>
      <c r="J869" s="6">
        <v>4.9936735699700003</v>
      </c>
      <c r="K869" s="6">
        <v>2.4169518162000001</v>
      </c>
      <c r="L869" s="6">
        <f t="shared" si="121"/>
        <v>0.69842014967047295</v>
      </c>
      <c r="N869" s="5">
        <v>6952</v>
      </c>
      <c r="O869" s="6">
        <v>5.4702460031699998</v>
      </c>
      <c r="P869" s="6">
        <v>2.3721878427099998</v>
      </c>
      <c r="Q869" s="6">
        <f t="shared" si="122"/>
        <v>0.73800685748826012</v>
      </c>
      <c r="S869" s="6">
        <f t="shared" si="123"/>
        <v>5.7020974053934248E-2</v>
      </c>
      <c r="T869" s="6">
        <f t="shared" si="124"/>
        <v>-1.7004438497001395E-3</v>
      </c>
      <c r="V869" s="6">
        <f t="shared" si="125"/>
        <v>-5.8721417903634388E-2</v>
      </c>
      <c r="X869" s="5">
        <f t="shared" si="126"/>
        <v>0</v>
      </c>
      <c r="Y869" s="5">
        <f t="shared" si="127"/>
        <v>0</v>
      </c>
    </row>
    <row r="870" spans="1:25" x14ac:dyDescent="0.2">
      <c r="A870" s="5" t="s">
        <v>2590</v>
      </c>
      <c r="B870" s="5" t="s">
        <v>888</v>
      </c>
      <c r="C870" s="5" t="s">
        <v>76</v>
      </c>
      <c r="D870" s="5">
        <v>106</v>
      </c>
      <c r="E870" s="6">
        <v>5.9724167097</v>
      </c>
      <c r="F870" s="6">
        <v>1.4112369902199999</v>
      </c>
      <c r="G870" s="6">
        <f t="shared" si="120"/>
        <v>0.77615010186772337</v>
      </c>
      <c r="I870" s="5">
        <v>592</v>
      </c>
      <c r="J870" s="6">
        <v>6.5492464771999996</v>
      </c>
      <c r="K870" s="6">
        <v>1.4960141461000001</v>
      </c>
      <c r="L870" s="6">
        <f t="shared" si="121"/>
        <v>0.8161913351644231</v>
      </c>
      <c r="N870" s="5">
        <v>16361</v>
      </c>
      <c r="O870" s="6">
        <v>4.7445205467099996</v>
      </c>
      <c r="P870" s="6">
        <v>2.2064862707300001</v>
      </c>
      <c r="Q870" s="6">
        <f t="shared" si="122"/>
        <v>0.67619233173933591</v>
      </c>
      <c r="S870" s="6">
        <f t="shared" si="123"/>
        <v>5.7086376363506774E-2</v>
      </c>
      <c r="T870" s="6">
        <f t="shared" si="124"/>
        <v>5.425621589532581E-2</v>
      </c>
      <c r="V870" s="6">
        <f t="shared" si="125"/>
        <v>-2.8301604681809645E-3</v>
      </c>
      <c r="X870" s="5">
        <f t="shared" si="126"/>
        <v>0</v>
      </c>
      <c r="Y870" s="5">
        <f t="shared" si="127"/>
        <v>0</v>
      </c>
    </row>
    <row r="871" spans="1:25" x14ac:dyDescent="0.2">
      <c r="A871" s="5" t="s">
        <v>722</v>
      </c>
      <c r="B871" s="5" t="s">
        <v>98</v>
      </c>
      <c r="C871" s="5" t="s">
        <v>174</v>
      </c>
      <c r="D871" s="5">
        <v>47</v>
      </c>
      <c r="E871" s="6">
        <v>5.9761491122299999</v>
      </c>
      <c r="F871" s="6">
        <v>3.1865525268399999</v>
      </c>
      <c r="G871" s="6">
        <f t="shared" si="120"/>
        <v>0.77642142512105772</v>
      </c>
      <c r="I871" s="5">
        <v>10250</v>
      </c>
      <c r="J871" s="6">
        <v>5.1714700978300003</v>
      </c>
      <c r="K871" s="6">
        <v>2.1304701096000001</v>
      </c>
      <c r="L871" s="6">
        <f t="shared" si="121"/>
        <v>0.71361401787532042</v>
      </c>
      <c r="N871" s="5">
        <v>1464</v>
      </c>
      <c r="O871" s="6">
        <v>4.5994960568799996</v>
      </c>
      <c r="P871" s="6">
        <v>2.4251998825399999</v>
      </c>
      <c r="Q871" s="6">
        <f t="shared" si="122"/>
        <v>0.66271025087604407</v>
      </c>
      <c r="S871" s="6">
        <f t="shared" si="123"/>
        <v>5.7357699616841118E-2</v>
      </c>
      <c r="T871" s="6">
        <f t="shared" si="124"/>
        <v>-6.1803182257068712E-2</v>
      </c>
      <c r="V871" s="6">
        <f t="shared" si="125"/>
        <v>-0.11916088187390983</v>
      </c>
      <c r="X871" s="5">
        <f t="shared" si="126"/>
        <v>0</v>
      </c>
      <c r="Y871" s="5">
        <f t="shared" si="127"/>
        <v>0</v>
      </c>
    </row>
    <row r="872" spans="1:25" x14ac:dyDescent="0.2">
      <c r="A872" s="5" t="s">
        <v>911</v>
      </c>
      <c r="B872" s="5" t="s">
        <v>86</v>
      </c>
      <c r="C872" s="5" t="s">
        <v>84</v>
      </c>
      <c r="D872" s="5">
        <v>29</v>
      </c>
      <c r="E872" s="6">
        <v>5.9772032043600003</v>
      </c>
      <c r="F872" s="6">
        <v>2.61018759232</v>
      </c>
      <c r="G872" s="6">
        <f t="shared" si="120"/>
        <v>0.7764980206039882</v>
      </c>
      <c r="I872" s="5">
        <v>2283</v>
      </c>
      <c r="J872" s="6">
        <v>4.9442314355299999</v>
      </c>
      <c r="K872" s="6">
        <v>1.9905038854499999</v>
      </c>
      <c r="L872" s="6">
        <f t="shared" si="121"/>
        <v>0.69409879153487242</v>
      </c>
      <c r="N872" s="5">
        <v>4196</v>
      </c>
      <c r="O872" s="6">
        <v>5.01717129725</v>
      </c>
      <c r="P872" s="6">
        <v>2.55583273364</v>
      </c>
      <c r="Q872" s="6">
        <f t="shared" si="122"/>
        <v>0.70045892904857032</v>
      </c>
      <c r="S872" s="6">
        <f t="shared" si="123"/>
        <v>5.7434295099771604E-2</v>
      </c>
      <c r="T872" s="6">
        <f t="shared" si="124"/>
        <v>-4.356973042499046E-2</v>
      </c>
      <c r="V872" s="6">
        <f t="shared" si="125"/>
        <v>-0.10100402552476206</v>
      </c>
      <c r="X872" s="5">
        <f t="shared" si="126"/>
        <v>0</v>
      </c>
      <c r="Y872" s="5">
        <f t="shared" si="127"/>
        <v>0</v>
      </c>
    </row>
    <row r="873" spans="1:25" x14ac:dyDescent="0.2">
      <c r="A873" s="5" t="s">
        <v>974</v>
      </c>
      <c r="B873" s="5" t="s">
        <v>159</v>
      </c>
      <c r="C873" s="5" t="s">
        <v>86</v>
      </c>
      <c r="D873" s="5">
        <v>145</v>
      </c>
      <c r="E873" s="6">
        <v>5.9780908372199999</v>
      </c>
      <c r="F873" s="6">
        <v>2.8668963898399999</v>
      </c>
      <c r="G873" s="6">
        <f t="shared" si="120"/>
        <v>0.77656250986747621</v>
      </c>
      <c r="I873" s="5">
        <v>27700</v>
      </c>
      <c r="J873" s="6">
        <v>5.0751039242299996</v>
      </c>
      <c r="K873" s="6">
        <v>2.45352656803</v>
      </c>
      <c r="L873" s="6">
        <f t="shared" si="121"/>
        <v>0.70544493983796264</v>
      </c>
      <c r="N873" s="5">
        <v>2283</v>
      </c>
      <c r="O873" s="6">
        <v>4.9442314355299999</v>
      </c>
      <c r="P873" s="6">
        <v>1.9905038854499999</v>
      </c>
      <c r="Q873" s="6">
        <f t="shared" si="122"/>
        <v>0.69409879153487242</v>
      </c>
      <c r="S873" s="6">
        <f t="shared" si="123"/>
        <v>5.7498784363259614E-2</v>
      </c>
      <c r="T873" s="6">
        <f t="shared" si="124"/>
        <v>-3.8583719635598146E-2</v>
      </c>
      <c r="V873" s="6">
        <f t="shared" si="125"/>
        <v>-9.608250399885776E-2</v>
      </c>
      <c r="X873" s="5">
        <f t="shared" si="126"/>
        <v>0</v>
      </c>
      <c r="Y873" s="5">
        <f t="shared" si="127"/>
        <v>0</v>
      </c>
    </row>
    <row r="874" spans="1:25" x14ac:dyDescent="0.2">
      <c r="A874" s="5" t="s">
        <v>1452</v>
      </c>
      <c r="B874" s="5" t="s">
        <v>591</v>
      </c>
      <c r="C874" s="5" t="s">
        <v>17</v>
      </c>
      <c r="D874" s="5">
        <v>22</v>
      </c>
      <c r="E874" s="6">
        <v>5.9804583944400003</v>
      </c>
      <c r="F874" s="6">
        <v>4.8378671007199996</v>
      </c>
      <c r="G874" s="6">
        <f t="shared" si="120"/>
        <v>0.77673447337738899</v>
      </c>
      <c r="I874" s="5">
        <v>1340</v>
      </c>
      <c r="J874" s="6">
        <v>5.1929228396799996</v>
      </c>
      <c r="K874" s="6">
        <v>2.2729940066999998</v>
      </c>
      <c r="L874" s="6">
        <f t="shared" si="121"/>
        <v>0.71541186957172542</v>
      </c>
      <c r="N874" s="5">
        <v>7393</v>
      </c>
      <c r="O874" s="6">
        <v>5.1576988766699996</v>
      </c>
      <c r="P874" s="6">
        <v>2.8924132905</v>
      </c>
      <c r="Q874" s="6">
        <f t="shared" si="122"/>
        <v>0.71245598300973401</v>
      </c>
      <c r="S874" s="6">
        <f t="shared" si="123"/>
        <v>5.767074787317239E-2</v>
      </c>
      <c r="T874" s="6">
        <f t="shared" si="124"/>
        <v>-1.0259598426973771E-2</v>
      </c>
      <c r="V874" s="6">
        <f t="shared" si="125"/>
        <v>-6.793034630014616E-2</v>
      </c>
      <c r="X874" s="5">
        <f t="shared" si="126"/>
        <v>0</v>
      </c>
      <c r="Y874" s="5">
        <f t="shared" si="127"/>
        <v>0</v>
      </c>
    </row>
    <row r="875" spans="1:25" x14ac:dyDescent="0.2">
      <c r="A875" s="5" t="s">
        <v>2456</v>
      </c>
      <c r="B875" s="5" t="s">
        <v>455</v>
      </c>
      <c r="C875" s="5" t="s">
        <v>88</v>
      </c>
      <c r="D875" s="5">
        <v>13</v>
      </c>
      <c r="E875" s="6">
        <v>5.9818315977200003</v>
      </c>
      <c r="F875" s="6">
        <v>2.4790738170900002</v>
      </c>
      <c r="G875" s="6">
        <f t="shared" si="120"/>
        <v>0.77683418248158997</v>
      </c>
      <c r="I875" s="5">
        <v>551</v>
      </c>
      <c r="J875" s="6">
        <v>5.5666288204300001</v>
      </c>
      <c r="K875" s="6">
        <v>1.9503109461000001</v>
      </c>
      <c r="L875" s="6">
        <f t="shared" si="121"/>
        <v>0.74559226376906718</v>
      </c>
      <c r="N875" s="5">
        <v>6952</v>
      </c>
      <c r="O875" s="6">
        <v>5.4702460031699998</v>
      </c>
      <c r="P875" s="6">
        <v>2.3721878427099998</v>
      </c>
      <c r="Q875" s="6">
        <f t="shared" si="122"/>
        <v>0.73800685748826012</v>
      </c>
      <c r="S875" s="6">
        <f t="shared" si="123"/>
        <v>5.7770456977373374E-2</v>
      </c>
      <c r="T875" s="6">
        <f t="shared" si="124"/>
        <v>4.5471670248894092E-2</v>
      </c>
      <c r="V875" s="6">
        <f t="shared" si="125"/>
        <v>-1.2298786728479283E-2</v>
      </c>
      <c r="X875" s="5">
        <f t="shared" si="126"/>
        <v>0</v>
      </c>
      <c r="Y875" s="5">
        <f t="shared" si="127"/>
        <v>0</v>
      </c>
    </row>
    <row r="876" spans="1:25" x14ac:dyDescent="0.2">
      <c r="A876" s="5" t="s">
        <v>672</v>
      </c>
      <c r="B876" s="5" t="s">
        <v>192</v>
      </c>
      <c r="C876" s="5" t="s">
        <v>66</v>
      </c>
      <c r="D876" s="5">
        <v>46</v>
      </c>
      <c r="E876" s="6">
        <v>5.9820412361999997</v>
      </c>
      <c r="F876" s="6">
        <v>1.5184909576700001</v>
      </c>
      <c r="G876" s="6">
        <f t="shared" ref="G876:G939" si="128">LOG(E876)</f>
        <v>0.77684940244193745</v>
      </c>
      <c r="I876" s="5">
        <v>1225</v>
      </c>
      <c r="J876" s="6">
        <v>4.7658317742699996</v>
      </c>
      <c r="K876" s="6">
        <v>1.83488224554</v>
      </c>
      <c r="L876" s="6">
        <f t="shared" ref="L876:L939" si="129">LOG(J876)</f>
        <v>0.67813870842678725</v>
      </c>
      <c r="N876" s="5">
        <v>13302</v>
      </c>
      <c r="O876" s="6">
        <v>4.9340107270500004</v>
      </c>
      <c r="P876" s="6">
        <v>2.2233055418499998</v>
      </c>
      <c r="Q876" s="6">
        <f t="shared" ref="Q876:Q939" si="130">LOG(O876)</f>
        <v>0.69320008935589761</v>
      </c>
      <c r="S876" s="6">
        <f t="shared" ref="S876:S939" si="131">G876-$G$2</f>
        <v>5.7785676937720853E-2</v>
      </c>
      <c r="T876" s="6">
        <f t="shared" ref="T876:T939" si="132">L876-$G$2+Q876-$G$2</f>
        <v>-6.678865322574834E-2</v>
      </c>
      <c r="V876" s="6">
        <f t="shared" ref="V876:V939" si="133">T876-S876</f>
        <v>-0.12457433016346919</v>
      </c>
      <c r="X876" s="5">
        <f t="shared" ref="X876:X939" si="134">IF(V876&gt;$V$2+2*$V$3,1,0)</f>
        <v>0</v>
      </c>
      <c r="Y876" s="5">
        <f t="shared" ref="Y876:Y939" si="135">IF(V876&lt;$V$2-2*$V$3,1,0)</f>
        <v>0</v>
      </c>
    </row>
    <row r="877" spans="1:25" x14ac:dyDescent="0.2">
      <c r="A877" s="5" t="s">
        <v>1316</v>
      </c>
      <c r="B877" s="5" t="s">
        <v>159</v>
      </c>
      <c r="C877" s="5" t="s">
        <v>108</v>
      </c>
      <c r="D877" s="5">
        <v>85</v>
      </c>
      <c r="E877" s="6">
        <v>5.9831056498999997</v>
      </c>
      <c r="F877" s="6">
        <v>2.16104452684</v>
      </c>
      <c r="G877" s="6">
        <f t="shared" si="128"/>
        <v>0.77692667169771712</v>
      </c>
      <c r="I877" s="5">
        <v>27700</v>
      </c>
      <c r="J877" s="6">
        <v>5.0751039242299996</v>
      </c>
      <c r="K877" s="6">
        <v>2.45352656803</v>
      </c>
      <c r="L877" s="6">
        <f t="shared" si="129"/>
        <v>0.70544493983796264</v>
      </c>
      <c r="N877" s="5">
        <v>788</v>
      </c>
      <c r="O877" s="6">
        <v>5.2025044730900003</v>
      </c>
      <c r="P877" s="6">
        <v>2.37876556893</v>
      </c>
      <c r="Q877" s="6">
        <f t="shared" si="130"/>
        <v>0.71621246228827173</v>
      </c>
      <c r="S877" s="6">
        <f t="shared" si="131"/>
        <v>5.786294619350052E-2</v>
      </c>
      <c r="T877" s="6">
        <f t="shared" si="132"/>
        <v>-1.6470048882198829E-2</v>
      </c>
      <c r="V877" s="6">
        <f t="shared" si="133"/>
        <v>-7.4332995075699348E-2</v>
      </c>
      <c r="X877" s="5">
        <f t="shared" si="134"/>
        <v>0</v>
      </c>
      <c r="Y877" s="5">
        <f t="shared" si="135"/>
        <v>0</v>
      </c>
    </row>
    <row r="878" spans="1:25" x14ac:dyDescent="0.2">
      <c r="A878" s="5" t="s">
        <v>773</v>
      </c>
      <c r="B878" s="5" t="s">
        <v>213</v>
      </c>
      <c r="C878" s="5" t="s">
        <v>88</v>
      </c>
      <c r="D878" s="5">
        <v>12</v>
      </c>
      <c r="E878" s="6">
        <v>5.98830996478</v>
      </c>
      <c r="F878" s="6">
        <v>0.82107104368399997</v>
      </c>
      <c r="G878" s="6">
        <f t="shared" si="128"/>
        <v>0.77730427205002373</v>
      </c>
      <c r="I878" s="5">
        <v>463</v>
      </c>
      <c r="J878" s="6">
        <v>4.4144981228300004</v>
      </c>
      <c r="K878" s="6">
        <v>1.5499211212199999</v>
      </c>
      <c r="L878" s="6">
        <f t="shared" si="129"/>
        <v>0.64488133648098123</v>
      </c>
      <c r="N878" s="5">
        <v>6952</v>
      </c>
      <c r="O878" s="6">
        <v>5.4702460031699998</v>
      </c>
      <c r="P878" s="6">
        <v>2.3721878427099998</v>
      </c>
      <c r="Q878" s="6">
        <f t="shared" si="130"/>
        <v>0.73800685748826012</v>
      </c>
      <c r="S878" s="6">
        <f t="shared" si="131"/>
        <v>5.8240546545807126E-2</v>
      </c>
      <c r="T878" s="6">
        <f t="shared" si="132"/>
        <v>-5.5239257039191858E-2</v>
      </c>
      <c r="V878" s="6">
        <f t="shared" si="133"/>
        <v>-0.11347980358499898</v>
      </c>
      <c r="X878" s="5">
        <f t="shared" si="134"/>
        <v>0</v>
      </c>
      <c r="Y878" s="5">
        <f t="shared" si="135"/>
        <v>0</v>
      </c>
    </row>
    <row r="879" spans="1:25" x14ac:dyDescent="0.2">
      <c r="A879" s="5" t="s">
        <v>1191</v>
      </c>
      <c r="B879" s="5" t="s">
        <v>82</v>
      </c>
      <c r="C879" s="5" t="s">
        <v>318</v>
      </c>
      <c r="D879" s="5">
        <v>27</v>
      </c>
      <c r="E879" s="6">
        <v>5.9890795082799997</v>
      </c>
      <c r="F879" s="6">
        <v>1.39836400867</v>
      </c>
      <c r="G879" s="6">
        <f t="shared" si="128"/>
        <v>0.77736007861736389</v>
      </c>
      <c r="I879" s="5">
        <v>14443</v>
      </c>
      <c r="J879" s="6">
        <v>4.9185864483500001</v>
      </c>
      <c r="K879" s="6">
        <v>2.6215569032000001</v>
      </c>
      <c r="L879" s="6">
        <f t="shared" si="129"/>
        <v>0.6918403088878885</v>
      </c>
      <c r="N879" s="5">
        <v>811</v>
      </c>
      <c r="O879" s="6">
        <v>5.2956247765300004</v>
      </c>
      <c r="P879" s="6">
        <v>1.93797571135</v>
      </c>
      <c r="Q879" s="6">
        <f t="shared" si="130"/>
        <v>0.72391720542417148</v>
      </c>
      <c r="S879" s="6">
        <f t="shared" si="131"/>
        <v>5.8296353113147292E-2</v>
      </c>
      <c r="T879" s="6">
        <f t="shared" si="132"/>
        <v>-2.2369936696373216E-2</v>
      </c>
      <c r="V879" s="6">
        <f t="shared" si="133"/>
        <v>-8.0666289809520508E-2</v>
      </c>
      <c r="X879" s="5">
        <f t="shared" si="134"/>
        <v>0</v>
      </c>
      <c r="Y879" s="5">
        <f t="shared" si="135"/>
        <v>0</v>
      </c>
    </row>
    <row r="880" spans="1:25" x14ac:dyDescent="0.2">
      <c r="A880" s="5" t="s">
        <v>1079</v>
      </c>
      <c r="B880" s="5" t="s">
        <v>126</v>
      </c>
      <c r="C880" s="5" t="s">
        <v>76</v>
      </c>
      <c r="D880" s="5">
        <v>239</v>
      </c>
      <c r="E880" s="6">
        <v>5.9905733757600004</v>
      </c>
      <c r="F880" s="6">
        <v>2.5213561961300002</v>
      </c>
      <c r="G880" s="6">
        <f t="shared" si="128"/>
        <v>0.77746839200722617</v>
      </c>
      <c r="I880" s="5">
        <v>3429</v>
      </c>
      <c r="J880" s="6">
        <v>5.3922260548400001</v>
      </c>
      <c r="K880" s="6">
        <v>2.6670853000400001</v>
      </c>
      <c r="L880" s="6">
        <f t="shared" si="129"/>
        <v>0.73176809055837244</v>
      </c>
      <c r="N880" s="5">
        <v>16361</v>
      </c>
      <c r="O880" s="6">
        <v>4.7445205467099996</v>
      </c>
      <c r="P880" s="6">
        <v>2.2064862707300001</v>
      </c>
      <c r="Q880" s="6">
        <f t="shared" si="130"/>
        <v>0.67619233173933591</v>
      </c>
      <c r="S880" s="6">
        <f t="shared" si="131"/>
        <v>5.8404666503009572E-2</v>
      </c>
      <c r="T880" s="6">
        <f t="shared" si="132"/>
        <v>-3.0167028710724852E-2</v>
      </c>
      <c r="V880" s="6">
        <f t="shared" si="133"/>
        <v>-8.8571695213734425E-2</v>
      </c>
      <c r="X880" s="5">
        <f t="shared" si="134"/>
        <v>0</v>
      </c>
      <c r="Y880" s="5">
        <f t="shared" si="135"/>
        <v>0</v>
      </c>
    </row>
    <row r="881" spans="1:25" x14ac:dyDescent="0.2">
      <c r="A881" s="5" t="s">
        <v>1856</v>
      </c>
      <c r="B881" s="5" t="s">
        <v>126</v>
      </c>
      <c r="C881" s="5" t="s">
        <v>108</v>
      </c>
      <c r="D881" s="5">
        <v>16</v>
      </c>
      <c r="E881" s="6">
        <v>5.9911894590700001</v>
      </c>
      <c r="F881" s="6">
        <v>4.04699774909</v>
      </c>
      <c r="G881" s="6">
        <f t="shared" si="128"/>
        <v>0.77751305347913979</v>
      </c>
      <c r="I881" s="5">
        <v>3429</v>
      </c>
      <c r="J881" s="6">
        <v>5.3922260548400001</v>
      </c>
      <c r="K881" s="6">
        <v>2.6670853000400001</v>
      </c>
      <c r="L881" s="6">
        <f t="shared" si="129"/>
        <v>0.73176809055837244</v>
      </c>
      <c r="N881" s="5">
        <v>788</v>
      </c>
      <c r="O881" s="6">
        <v>5.2025044730900003</v>
      </c>
      <c r="P881" s="6">
        <v>2.37876556893</v>
      </c>
      <c r="Q881" s="6">
        <f t="shared" si="130"/>
        <v>0.71621246228827173</v>
      </c>
      <c r="S881" s="6">
        <f t="shared" si="131"/>
        <v>5.8449327974923193E-2</v>
      </c>
      <c r="T881" s="6">
        <f t="shared" si="132"/>
        <v>9.8531018382109758E-3</v>
      </c>
      <c r="V881" s="6">
        <f t="shared" si="133"/>
        <v>-4.8596226136712217E-2</v>
      </c>
      <c r="X881" s="5">
        <f t="shared" si="134"/>
        <v>0</v>
      </c>
      <c r="Y881" s="5">
        <f t="shared" si="135"/>
        <v>0</v>
      </c>
    </row>
    <row r="882" spans="1:25" x14ac:dyDescent="0.2">
      <c r="A882" s="5" t="s">
        <v>1035</v>
      </c>
      <c r="B882" s="5" t="s">
        <v>73</v>
      </c>
      <c r="C882" s="5" t="s">
        <v>90</v>
      </c>
      <c r="D882" s="5">
        <v>161</v>
      </c>
      <c r="E882" s="6">
        <v>5.9923270827500001</v>
      </c>
      <c r="F882" s="6">
        <v>3.3017885687300002</v>
      </c>
      <c r="G882" s="6">
        <f t="shared" si="128"/>
        <v>0.77759551069217347</v>
      </c>
      <c r="I882" s="5">
        <v>52946</v>
      </c>
      <c r="J882" s="6">
        <v>4.4906094006200004</v>
      </c>
      <c r="K882" s="6">
        <v>2.29447733699</v>
      </c>
      <c r="L882" s="6">
        <f t="shared" si="129"/>
        <v>0.65230528117433706</v>
      </c>
      <c r="N882" s="5">
        <v>1140</v>
      </c>
      <c r="O882" s="6">
        <v>5.6541404391399999</v>
      </c>
      <c r="P882" s="6">
        <v>2.9987309161</v>
      </c>
      <c r="Q882" s="6">
        <f t="shared" si="130"/>
        <v>0.75236659141668993</v>
      </c>
      <c r="S882" s="6">
        <f t="shared" si="131"/>
        <v>5.8531785187956875E-2</v>
      </c>
      <c r="T882" s="6">
        <f t="shared" si="132"/>
        <v>-3.3455578417406207E-2</v>
      </c>
      <c r="V882" s="6">
        <f t="shared" si="133"/>
        <v>-9.1987363605363082E-2</v>
      </c>
      <c r="X882" s="5">
        <f t="shared" si="134"/>
        <v>0</v>
      </c>
      <c r="Y882" s="5">
        <f t="shared" si="135"/>
        <v>0</v>
      </c>
    </row>
    <row r="883" spans="1:25" x14ac:dyDescent="0.2">
      <c r="A883" s="5" t="s">
        <v>489</v>
      </c>
      <c r="B883" s="5" t="s">
        <v>229</v>
      </c>
      <c r="C883" s="5" t="s">
        <v>82</v>
      </c>
      <c r="D883" s="5">
        <v>86</v>
      </c>
      <c r="E883" s="6">
        <v>5.9928716673200002</v>
      </c>
      <c r="F883" s="6">
        <v>2.3287716026899998</v>
      </c>
      <c r="G883" s="6">
        <f t="shared" si="128"/>
        <v>0.77763497771792334</v>
      </c>
      <c r="I883" s="5">
        <v>1227</v>
      </c>
      <c r="J883" s="6">
        <v>4.53944415498</v>
      </c>
      <c r="K883" s="6">
        <v>2.27142111082</v>
      </c>
      <c r="L883" s="6">
        <f t="shared" si="129"/>
        <v>0.6570026777020701</v>
      </c>
      <c r="N883" s="5">
        <v>14443</v>
      </c>
      <c r="O883" s="6">
        <v>4.9185864483500001</v>
      </c>
      <c r="P883" s="6">
        <v>2.6215569032000001</v>
      </c>
      <c r="Q883" s="6">
        <f t="shared" si="130"/>
        <v>0.6918403088878885</v>
      </c>
      <c r="S883" s="6">
        <f t="shared" si="131"/>
        <v>5.8571252213706737E-2</v>
      </c>
      <c r="T883" s="6">
        <f t="shared" si="132"/>
        <v>-8.9284464418474596E-2</v>
      </c>
      <c r="V883" s="6">
        <f t="shared" si="133"/>
        <v>-0.14785571663218133</v>
      </c>
      <c r="X883" s="5">
        <f t="shared" si="134"/>
        <v>0</v>
      </c>
      <c r="Y883" s="5">
        <f t="shared" si="135"/>
        <v>0</v>
      </c>
    </row>
    <row r="884" spans="1:25" x14ac:dyDescent="0.2">
      <c r="A884" s="5" t="s">
        <v>1061</v>
      </c>
      <c r="B884" s="5" t="s">
        <v>73</v>
      </c>
      <c r="C884" s="5" t="s">
        <v>28</v>
      </c>
      <c r="D884" s="5">
        <v>501</v>
      </c>
      <c r="E884" s="6">
        <v>5.9941734372699997</v>
      </c>
      <c r="F884" s="6">
        <v>2.51435579858</v>
      </c>
      <c r="G884" s="6">
        <f t="shared" si="128"/>
        <v>0.77772930480241864</v>
      </c>
      <c r="I884" s="5">
        <v>52946</v>
      </c>
      <c r="J884" s="6">
        <v>4.4906094006200004</v>
      </c>
      <c r="K884" s="6">
        <v>2.29447733699</v>
      </c>
      <c r="L884" s="6">
        <f t="shared" si="129"/>
        <v>0.65230528117433706</v>
      </c>
      <c r="N884" s="5">
        <v>3704</v>
      </c>
      <c r="O884" s="6">
        <v>5.6849575941500001</v>
      </c>
      <c r="P884" s="6">
        <v>2.5669844665000001</v>
      </c>
      <c r="Q884" s="6">
        <f t="shared" si="130"/>
        <v>0.75472722949950677</v>
      </c>
      <c r="S884" s="6">
        <f t="shared" si="131"/>
        <v>5.8665579298202042E-2</v>
      </c>
      <c r="T884" s="6">
        <f t="shared" si="132"/>
        <v>-3.1094940334589372E-2</v>
      </c>
      <c r="V884" s="6">
        <f t="shared" si="133"/>
        <v>-8.9760519632791413E-2</v>
      </c>
      <c r="X884" s="5">
        <f t="shared" si="134"/>
        <v>0</v>
      </c>
      <c r="Y884" s="5">
        <f t="shared" si="135"/>
        <v>0</v>
      </c>
    </row>
    <row r="885" spans="1:25" x14ac:dyDescent="0.2">
      <c r="A885" s="5" t="s">
        <v>2333</v>
      </c>
      <c r="B885" s="5" t="s">
        <v>88</v>
      </c>
      <c r="C885" s="5" t="s">
        <v>114</v>
      </c>
      <c r="D885" s="5">
        <v>58</v>
      </c>
      <c r="E885" s="6">
        <v>5.9945244624300003</v>
      </c>
      <c r="F885" s="6">
        <v>3.42818713551</v>
      </c>
      <c r="G885" s="6">
        <f t="shared" si="128"/>
        <v>0.7777547368036779</v>
      </c>
      <c r="I885" s="5">
        <v>6952</v>
      </c>
      <c r="J885" s="6">
        <v>5.4702460031699998</v>
      </c>
      <c r="K885" s="6">
        <v>2.3721878427099998</v>
      </c>
      <c r="L885" s="6">
        <f t="shared" si="129"/>
        <v>0.73800685748826012</v>
      </c>
      <c r="N885" s="5">
        <v>1591</v>
      </c>
      <c r="O885" s="6">
        <v>6.0250359532299997</v>
      </c>
      <c r="P885" s="6">
        <v>2.7172351453100001</v>
      </c>
      <c r="Q885" s="6">
        <f t="shared" si="130"/>
        <v>0.77995964282247576</v>
      </c>
      <c r="S885" s="6">
        <f t="shared" si="131"/>
        <v>5.8691011299461304E-2</v>
      </c>
      <c r="T885" s="6">
        <f t="shared" si="132"/>
        <v>7.9839049302302678E-2</v>
      </c>
      <c r="V885" s="6">
        <f t="shared" si="133"/>
        <v>2.1148038002841374E-2</v>
      </c>
      <c r="X885" s="5">
        <f t="shared" si="134"/>
        <v>0</v>
      </c>
      <c r="Y885" s="5">
        <f t="shared" si="135"/>
        <v>0</v>
      </c>
    </row>
    <row r="886" spans="1:25" x14ac:dyDescent="0.2">
      <c r="A886" s="5" t="s">
        <v>2626</v>
      </c>
      <c r="B886" s="5" t="s">
        <v>32</v>
      </c>
      <c r="C886" s="5" t="s">
        <v>90</v>
      </c>
      <c r="D886" s="5">
        <v>38</v>
      </c>
      <c r="E886" s="6">
        <v>5.9948250525500004</v>
      </c>
      <c r="F886" s="6">
        <v>2.8540593141500001</v>
      </c>
      <c r="G886" s="6">
        <f t="shared" si="128"/>
        <v>0.77777651356984767</v>
      </c>
      <c r="I886" s="5">
        <v>8652</v>
      </c>
      <c r="J886" s="6">
        <v>5.5516670252200004</v>
      </c>
      <c r="K886" s="6">
        <v>2.3877594704699998</v>
      </c>
      <c r="L886" s="6">
        <f t="shared" si="129"/>
        <v>0.74442341035635862</v>
      </c>
      <c r="N886" s="5">
        <v>1140</v>
      </c>
      <c r="O886" s="6">
        <v>5.6541404391399999</v>
      </c>
      <c r="P886" s="6">
        <v>2.9987309161</v>
      </c>
      <c r="Q886" s="6">
        <f t="shared" si="130"/>
        <v>0.75236659141668993</v>
      </c>
      <c r="S886" s="6">
        <f t="shared" si="131"/>
        <v>5.8712788065631072E-2</v>
      </c>
      <c r="T886" s="6">
        <f t="shared" si="132"/>
        <v>5.8662550764615351E-2</v>
      </c>
      <c r="V886" s="6">
        <f t="shared" si="133"/>
        <v>-5.0237301015720881E-5</v>
      </c>
      <c r="X886" s="5">
        <f t="shared" si="134"/>
        <v>0</v>
      </c>
      <c r="Y886" s="5">
        <f t="shared" si="135"/>
        <v>0</v>
      </c>
    </row>
    <row r="887" spans="1:25" x14ac:dyDescent="0.2">
      <c r="A887" s="5" t="s">
        <v>1880</v>
      </c>
      <c r="B887" s="5" t="s">
        <v>61</v>
      </c>
      <c r="C887" s="5" t="s">
        <v>66</v>
      </c>
      <c r="D887" s="5">
        <v>193</v>
      </c>
      <c r="E887" s="6">
        <v>5.9973621045399996</v>
      </c>
      <c r="F887" s="6">
        <v>2.5311091170000002</v>
      </c>
      <c r="G887" s="6">
        <f t="shared" si="128"/>
        <v>0.77796027115827815</v>
      </c>
      <c r="I887" s="5">
        <v>3942</v>
      </c>
      <c r="J887" s="6">
        <v>5.7039326594800004</v>
      </c>
      <c r="K887" s="6">
        <v>2.5106312047900001</v>
      </c>
      <c r="L887" s="6">
        <f t="shared" si="129"/>
        <v>0.75617438960171934</v>
      </c>
      <c r="N887" s="5">
        <v>13302</v>
      </c>
      <c r="O887" s="6">
        <v>4.9340107270500004</v>
      </c>
      <c r="P887" s="6">
        <v>2.2233055418499998</v>
      </c>
      <c r="Q887" s="6">
        <f t="shared" si="130"/>
        <v>0.69320008935589761</v>
      </c>
      <c r="S887" s="6">
        <f t="shared" si="131"/>
        <v>5.889654565406155E-2</v>
      </c>
      <c r="T887" s="6">
        <f t="shared" si="132"/>
        <v>1.1247027949183752E-2</v>
      </c>
      <c r="V887" s="6">
        <f t="shared" si="133"/>
        <v>-4.7649517704877797E-2</v>
      </c>
      <c r="X887" s="5">
        <f t="shared" si="134"/>
        <v>0</v>
      </c>
      <c r="Y887" s="5">
        <f t="shared" si="135"/>
        <v>0</v>
      </c>
    </row>
    <row r="888" spans="1:25" x14ac:dyDescent="0.2">
      <c r="A888" s="5" t="s">
        <v>2240</v>
      </c>
      <c r="B888" s="5" t="s">
        <v>98</v>
      </c>
      <c r="C888" s="5" t="s">
        <v>61</v>
      </c>
      <c r="D888" s="5">
        <v>186</v>
      </c>
      <c r="E888" s="6">
        <v>5.9974368882900002</v>
      </c>
      <c r="F888" s="6">
        <v>2.8623045573299999</v>
      </c>
      <c r="G888" s="6">
        <f t="shared" si="128"/>
        <v>0.77796568653372233</v>
      </c>
      <c r="I888" s="5">
        <v>10250</v>
      </c>
      <c r="J888" s="6">
        <v>5.1714700978300003</v>
      </c>
      <c r="K888" s="6">
        <v>2.1304701096000001</v>
      </c>
      <c r="L888" s="6">
        <f t="shared" si="129"/>
        <v>0.71361401787532042</v>
      </c>
      <c r="N888" s="5">
        <v>3942</v>
      </c>
      <c r="O888" s="6">
        <v>5.7039326594800004</v>
      </c>
      <c r="P888" s="6">
        <v>2.5106312047900001</v>
      </c>
      <c r="Q888" s="6">
        <f t="shared" si="130"/>
        <v>0.75617438960171934</v>
      </c>
      <c r="S888" s="6">
        <f t="shared" si="131"/>
        <v>5.8901961029505734E-2</v>
      </c>
      <c r="T888" s="6">
        <f t="shared" si="132"/>
        <v>3.166095646860656E-2</v>
      </c>
      <c r="V888" s="6">
        <f t="shared" si="133"/>
        <v>-2.7241004560899174E-2</v>
      </c>
      <c r="X888" s="5">
        <f t="shared" si="134"/>
        <v>0</v>
      </c>
      <c r="Y888" s="5">
        <f t="shared" si="135"/>
        <v>0</v>
      </c>
    </row>
    <row r="889" spans="1:25" x14ac:dyDescent="0.2">
      <c r="A889" s="5" t="s">
        <v>2332</v>
      </c>
      <c r="B889" s="5" t="s">
        <v>148</v>
      </c>
      <c r="C889" s="5" t="s">
        <v>91</v>
      </c>
      <c r="D889" s="5">
        <v>20</v>
      </c>
      <c r="E889" s="6">
        <v>5.9980263222700003</v>
      </c>
      <c r="F889" s="6">
        <v>1.0881682340300001</v>
      </c>
      <c r="G889" s="6">
        <f t="shared" si="128"/>
        <v>0.77800836732406331</v>
      </c>
      <c r="I889" s="5">
        <v>4659</v>
      </c>
      <c r="J889" s="6">
        <v>5.43984335697</v>
      </c>
      <c r="K889" s="6">
        <v>2.35900160495</v>
      </c>
      <c r="L889" s="6">
        <f t="shared" si="129"/>
        <v>0.7355863941498314</v>
      </c>
      <c r="N889" s="5">
        <v>1457</v>
      </c>
      <c r="O889" s="6">
        <v>5.499593774</v>
      </c>
      <c r="P889" s="6">
        <v>2.0971104508399998</v>
      </c>
      <c r="Q889" s="6">
        <f t="shared" si="130"/>
        <v>0.74033061163502278</v>
      </c>
      <c r="S889" s="6">
        <f t="shared" si="131"/>
        <v>5.894464181984671E-2</v>
      </c>
      <c r="T889" s="6">
        <f t="shared" si="132"/>
        <v>3.7789554776420986E-2</v>
      </c>
      <c r="V889" s="6">
        <f t="shared" si="133"/>
        <v>-2.1155087043425724E-2</v>
      </c>
      <c r="X889" s="5">
        <f t="shared" si="134"/>
        <v>0</v>
      </c>
      <c r="Y889" s="5">
        <f t="shared" si="135"/>
        <v>0</v>
      </c>
    </row>
    <row r="890" spans="1:25" x14ac:dyDescent="0.2">
      <c r="A890" s="5" t="s">
        <v>1945</v>
      </c>
      <c r="B890" s="5" t="s">
        <v>179</v>
      </c>
      <c r="C890" s="5" t="s">
        <v>271</v>
      </c>
      <c r="D890" s="5">
        <v>17</v>
      </c>
      <c r="E890" s="6">
        <v>5.99917083369</v>
      </c>
      <c r="F890" s="6">
        <v>3.5747688002800002</v>
      </c>
      <c r="G890" s="6">
        <f t="shared" si="128"/>
        <v>0.7780912291774158</v>
      </c>
      <c r="I890" s="5">
        <v>3996</v>
      </c>
      <c r="J890" s="6">
        <v>5.65753047869</v>
      </c>
      <c r="K890" s="6">
        <v>2.61170958702</v>
      </c>
      <c r="L890" s="6">
        <f t="shared" si="129"/>
        <v>0.75262690229821605</v>
      </c>
      <c r="N890" s="5">
        <v>938</v>
      </c>
      <c r="O890" s="6">
        <v>5.0223740369999996</v>
      </c>
      <c r="P890" s="6">
        <v>2.4546856775800001</v>
      </c>
      <c r="Q890" s="6">
        <f t="shared" si="130"/>
        <v>0.7009090532905049</v>
      </c>
      <c r="S890" s="6">
        <f t="shared" si="131"/>
        <v>5.90275036731992E-2</v>
      </c>
      <c r="T890" s="6">
        <f t="shared" si="132"/>
        <v>1.5408504580287752E-2</v>
      </c>
      <c r="V890" s="6">
        <f t="shared" si="133"/>
        <v>-4.3618999092911448E-2</v>
      </c>
      <c r="X890" s="5">
        <f t="shared" si="134"/>
        <v>0</v>
      </c>
      <c r="Y890" s="5">
        <f t="shared" si="135"/>
        <v>0</v>
      </c>
    </row>
    <row r="891" spans="1:25" x14ac:dyDescent="0.2">
      <c r="A891" s="5" t="s">
        <v>1422</v>
      </c>
      <c r="B891" s="5" t="s">
        <v>128</v>
      </c>
      <c r="C891" s="5" t="s">
        <v>166</v>
      </c>
      <c r="D891" s="5">
        <v>15</v>
      </c>
      <c r="E891" s="6">
        <v>5.9994692035300003</v>
      </c>
      <c r="F891" s="6">
        <v>1.2741996439100001</v>
      </c>
      <c r="G891" s="6">
        <f t="shared" si="128"/>
        <v>0.77811282835443973</v>
      </c>
      <c r="I891" s="5">
        <v>4155</v>
      </c>
      <c r="J891" s="6">
        <v>5.4431536635300004</v>
      </c>
      <c r="K891" s="6">
        <v>2.3129342783800002</v>
      </c>
      <c r="L891" s="6">
        <f t="shared" si="129"/>
        <v>0.73585059488682425</v>
      </c>
      <c r="N891" s="5">
        <v>1130</v>
      </c>
      <c r="O891" s="6">
        <v>4.9146658360100002</v>
      </c>
      <c r="P891" s="6">
        <v>2.3927420376500002</v>
      </c>
      <c r="Q891" s="6">
        <f t="shared" si="130"/>
        <v>0.69149399408868872</v>
      </c>
      <c r="S891" s="6">
        <f t="shared" si="131"/>
        <v>5.9049102850223134E-2</v>
      </c>
      <c r="T891" s="6">
        <f t="shared" si="132"/>
        <v>-1.0782862032920226E-2</v>
      </c>
      <c r="V891" s="6">
        <f t="shared" si="133"/>
        <v>-6.983196488314336E-2</v>
      </c>
      <c r="X891" s="5">
        <f t="shared" si="134"/>
        <v>0</v>
      </c>
      <c r="Y891" s="5">
        <f t="shared" si="135"/>
        <v>0</v>
      </c>
    </row>
    <row r="892" spans="1:25" x14ac:dyDescent="0.2">
      <c r="A892" s="5" t="s">
        <v>533</v>
      </c>
      <c r="B892" s="5" t="s">
        <v>151</v>
      </c>
      <c r="C892" s="5" t="s">
        <v>82</v>
      </c>
      <c r="D892" s="5">
        <v>58</v>
      </c>
      <c r="E892" s="6">
        <v>6.0005016512699996</v>
      </c>
      <c r="F892" s="6">
        <v>2.1001050560199999</v>
      </c>
      <c r="G892" s="6">
        <f t="shared" si="128"/>
        <v>0.778187559595518</v>
      </c>
      <c r="I892" s="5">
        <v>1089</v>
      </c>
      <c r="J892" s="6">
        <v>4.6089572417599998</v>
      </c>
      <c r="K892" s="6">
        <v>2.0191606047200001</v>
      </c>
      <c r="L892" s="6">
        <f t="shared" si="129"/>
        <v>0.66360267910438042</v>
      </c>
      <c r="N892" s="5">
        <v>14443</v>
      </c>
      <c r="O892" s="6">
        <v>4.9185864483500001</v>
      </c>
      <c r="P892" s="6">
        <v>2.6215569032000001</v>
      </c>
      <c r="Q892" s="6">
        <f t="shared" si="130"/>
        <v>0.6918403088878885</v>
      </c>
      <c r="S892" s="6">
        <f t="shared" si="131"/>
        <v>5.9123834091301397E-2</v>
      </c>
      <c r="T892" s="6">
        <f t="shared" si="132"/>
        <v>-8.2684463016164278E-2</v>
      </c>
      <c r="V892" s="6">
        <f t="shared" si="133"/>
        <v>-0.14180829710746568</v>
      </c>
      <c r="X892" s="5">
        <f t="shared" si="134"/>
        <v>0</v>
      </c>
      <c r="Y892" s="5">
        <f t="shared" si="135"/>
        <v>0</v>
      </c>
    </row>
    <row r="893" spans="1:25" x14ac:dyDescent="0.2">
      <c r="A893" s="5" t="s">
        <v>2569</v>
      </c>
      <c r="B893" s="5" t="s">
        <v>17</v>
      </c>
      <c r="C893" s="5" t="s">
        <v>114</v>
      </c>
      <c r="D893" s="5">
        <v>62</v>
      </c>
      <c r="E893" s="6">
        <v>6.0006466346499998</v>
      </c>
      <c r="F893" s="6">
        <v>3.57498161005</v>
      </c>
      <c r="G893" s="6">
        <f t="shared" si="128"/>
        <v>0.7781980528383986</v>
      </c>
      <c r="I893" s="5">
        <v>7393</v>
      </c>
      <c r="J893" s="6">
        <v>5.1576988766699996</v>
      </c>
      <c r="K893" s="6">
        <v>2.8924132905</v>
      </c>
      <c r="L893" s="6">
        <f t="shared" si="129"/>
        <v>0.71245598300973401</v>
      </c>
      <c r="N893" s="5">
        <v>1591</v>
      </c>
      <c r="O893" s="6">
        <v>6.0250359532299997</v>
      </c>
      <c r="P893" s="6">
        <v>2.7172351453100001</v>
      </c>
      <c r="Q893" s="6">
        <f t="shared" si="130"/>
        <v>0.77995964282247576</v>
      </c>
      <c r="S893" s="6">
        <f t="shared" si="131"/>
        <v>5.9134327334182002E-2</v>
      </c>
      <c r="T893" s="6">
        <f t="shared" si="132"/>
        <v>5.4288174823776569E-2</v>
      </c>
      <c r="V893" s="6">
        <f t="shared" si="133"/>
        <v>-4.8461525104054326E-3</v>
      </c>
      <c r="X893" s="5">
        <f t="shared" si="134"/>
        <v>0</v>
      </c>
      <c r="Y893" s="5">
        <f t="shared" si="135"/>
        <v>0</v>
      </c>
    </row>
    <row r="894" spans="1:25" x14ac:dyDescent="0.2">
      <c r="A894" s="5" t="s">
        <v>573</v>
      </c>
      <c r="B894" s="5" t="s">
        <v>80</v>
      </c>
      <c r="C894" s="5" t="s">
        <v>243</v>
      </c>
      <c r="D894" s="5">
        <v>62</v>
      </c>
      <c r="E894" s="6">
        <v>6.0006732566999998</v>
      </c>
      <c r="F894" s="6">
        <v>3.3859624789499998</v>
      </c>
      <c r="G894" s="6">
        <f t="shared" si="128"/>
        <v>0.77819997959470821</v>
      </c>
      <c r="I894" s="5">
        <v>15845</v>
      </c>
      <c r="J894" s="6">
        <v>4.9936735699700003</v>
      </c>
      <c r="K894" s="6">
        <v>2.4169518162000001</v>
      </c>
      <c r="L894" s="6">
        <f t="shared" si="129"/>
        <v>0.69842014967047295</v>
      </c>
      <c r="N894" s="5">
        <v>1228</v>
      </c>
      <c r="O894" s="6">
        <v>4.6101142484900004</v>
      </c>
      <c r="P894" s="6">
        <v>2.2852567614299999</v>
      </c>
      <c r="Q894" s="6">
        <f t="shared" si="130"/>
        <v>0.66371168826903082</v>
      </c>
      <c r="S894" s="6">
        <f t="shared" si="131"/>
        <v>5.9136254090491613E-2</v>
      </c>
      <c r="T894" s="6">
        <f t="shared" si="132"/>
        <v>-7.5995613068929435E-2</v>
      </c>
      <c r="V894" s="6">
        <f t="shared" si="133"/>
        <v>-0.13513186715942105</v>
      </c>
      <c r="X894" s="5">
        <f t="shared" si="134"/>
        <v>0</v>
      </c>
      <c r="Y894" s="5">
        <f t="shared" si="135"/>
        <v>0</v>
      </c>
    </row>
    <row r="895" spans="1:25" x14ac:dyDescent="0.2">
      <c r="A895" s="5" t="s">
        <v>872</v>
      </c>
      <c r="B895" s="5" t="s">
        <v>271</v>
      </c>
      <c r="C895" s="5" t="s">
        <v>82</v>
      </c>
      <c r="D895" s="5">
        <v>49</v>
      </c>
      <c r="E895" s="6">
        <v>6.00069343926</v>
      </c>
      <c r="F895" s="6">
        <v>3.2996350382999999</v>
      </c>
      <c r="G895" s="6">
        <f t="shared" si="128"/>
        <v>0.778201440290754</v>
      </c>
      <c r="I895" s="5">
        <v>938</v>
      </c>
      <c r="J895" s="6">
        <v>5.0223740369999996</v>
      </c>
      <c r="K895" s="6">
        <v>2.4546856775800001</v>
      </c>
      <c r="L895" s="6">
        <f t="shared" si="129"/>
        <v>0.7009090532905049</v>
      </c>
      <c r="N895" s="5">
        <v>14443</v>
      </c>
      <c r="O895" s="6">
        <v>4.9185864483500001</v>
      </c>
      <c r="P895" s="6">
        <v>2.6215569032000001</v>
      </c>
      <c r="Q895" s="6">
        <f t="shared" si="130"/>
        <v>0.6918403088878885</v>
      </c>
      <c r="S895" s="6">
        <f t="shared" si="131"/>
        <v>5.9137714786537399E-2</v>
      </c>
      <c r="T895" s="6">
        <f t="shared" si="132"/>
        <v>-4.5378088830039798E-2</v>
      </c>
      <c r="V895" s="6">
        <f t="shared" si="133"/>
        <v>-0.1045158036165772</v>
      </c>
      <c r="X895" s="5">
        <f t="shared" si="134"/>
        <v>0</v>
      </c>
      <c r="Y895" s="5">
        <f t="shared" si="135"/>
        <v>0</v>
      </c>
    </row>
    <row r="896" spans="1:25" x14ac:dyDescent="0.2">
      <c r="A896" s="5" t="s">
        <v>1384</v>
      </c>
      <c r="B896" s="5" t="s">
        <v>126</v>
      </c>
      <c r="C896" s="5" t="s">
        <v>86</v>
      </c>
      <c r="D896" s="5">
        <v>30</v>
      </c>
      <c r="E896" s="6">
        <v>6.0017806673800003</v>
      </c>
      <c r="F896" s="6">
        <v>1.93524494552</v>
      </c>
      <c r="G896" s="6">
        <f t="shared" si="128"/>
        <v>0.77828012026459648</v>
      </c>
      <c r="I896" s="5">
        <v>3429</v>
      </c>
      <c r="J896" s="6">
        <v>5.3922260548400001</v>
      </c>
      <c r="K896" s="6">
        <v>2.6670853000400001</v>
      </c>
      <c r="L896" s="6">
        <f t="shared" si="129"/>
        <v>0.73176809055837244</v>
      </c>
      <c r="N896" s="5">
        <v>2283</v>
      </c>
      <c r="O896" s="6">
        <v>4.9442314355299999</v>
      </c>
      <c r="P896" s="6">
        <v>1.9905038854499999</v>
      </c>
      <c r="Q896" s="6">
        <f t="shared" si="130"/>
        <v>0.69409879153487242</v>
      </c>
      <c r="S896" s="6">
        <f t="shared" si="131"/>
        <v>5.9216394760379876E-2</v>
      </c>
      <c r="T896" s="6">
        <f t="shared" si="132"/>
        <v>-1.2260568915188341E-2</v>
      </c>
      <c r="V896" s="6">
        <f t="shared" si="133"/>
        <v>-7.1476963675568217E-2</v>
      </c>
      <c r="X896" s="5">
        <f t="shared" si="134"/>
        <v>0</v>
      </c>
      <c r="Y896" s="5">
        <f t="shared" si="135"/>
        <v>0</v>
      </c>
    </row>
    <row r="897" spans="1:25" x14ac:dyDescent="0.2">
      <c r="A897" s="5" t="s">
        <v>2509</v>
      </c>
      <c r="B897" s="5" t="s">
        <v>175</v>
      </c>
      <c r="C897" s="5" t="s">
        <v>249</v>
      </c>
      <c r="D897" s="5">
        <v>11</v>
      </c>
      <c r="E897" s="6">
        <v>6.0028034160299999</v>
      </c>
      <c r="F897" s="6">
        <v>5.3994733085800002</v>
      </c>
      <c r="G897" s="6">
        <f t="shared" si="128"/>
        <v>0.77835412101182055</v>
      </c>
      <c r="I897" s="5">
        <v>1446</v>
      </c>
      <c r="J897" s="6">
        <v>4.9028543429300004</v>
      </c>
      <c r="K897" s="6">
        <v>2.3001787629299999</v>
      </c>
      <c r="L897" s="6">
        <f t="shared" si="129"/>
        <v>0.69044899114513869</v>
      </c>
      <c r="N897" s="5">
        <v>950</v>
      </c>
      <c r="O897" s="6">
        <v>6.2887759029400003</v>
      </c>
      <c r="P897" s="6">
        <v>3.7220549058099999</v>
      </c>
      <c r="Q897" s="6">
        <f t="shared" si="130"/>
        <v>0.79856611916000042</v>
      </c>
      <c r="S897" s="6">
        <f t="shared" si="131"/>
        <v>5.9290395507603955E-2</v>
      </c>
      <c r="T897" s="6">
        <f t="shared" si="132"/>
        <v>5.0887659296705912E-2</v>
      </c>
      <c r="V897" s="6">
        <f t="shared" si="133"/>
        <v>-8.402736210898043E-3</v>
      </c>
      <c r="X897" s="5">
        <f t="shared" si="134"/>
        <v>0</v>
      </c>
      <c r="Y897" s="5">
        <f t="shared" si="135"/>
        <v>0</v>
      </c>
    </row>
    <row r="898" spans="1:25" x14ac:dyDescent="0.2">
      <c r="A898" s="5" t="s">
        <v>1058</v>
      </c>
      <c r="B898" s="5" t="s">
        <v>159</v>
      </c>
      <c r="C898" s="5" t="s">
        <v>314</v>
      </c>
      <c r="D898" s="5">
        <v>146</v>
      </c>
      <c r="E898" s="6">
        <v>6.0037665860400002</v>
      </c>
      <c r="F898" s="6">
        <v>3.12508507677</v>
      </c>
      <c r="G898" s="6">
        <f t="shared" si="128"/>
        <v>0.77842379943310214</v>
      </c>
      <c r="I898" s="5">
        <v>27700</v>
      </c>
      <c r="J898" s="6">
        <v>5.0751039242299996</v>
      </c>
      <c r="K898" s="6">
        <v>2.45352656803</v>
      </c>
      <c r="L898" s="6">
        <f t="shared" si="129"/>
        <v>0.70544493983796264</v>
      </c>
      <c r="N898" s="5">
        <v>1465</v>
      </c>
      <c r="O898" s="6">
        <v>5.0354087665799998</v>
      </c>
      <c r="P898" s="6">
        <v>2.2895434377299999</v>
      </c>
      <c r="Q898" s="6">
        <f t="shared" si="130"/>
        <v>0.70203473166506525</v>
      </c>
      <c r="S898" s="6">
        <f t="shared" si="131"/>
        <v>5.9360073928885537E-2</v>
      </c>
      <c r="T898" s="6">
        <f t="shared" si="132"/>
        <v>-3.0647779505405315E-2</v>
      </c>
      <c r="V898" s="6">
        <f t="shared" si="133"/>
        <v>-9.0007853434290852E-2</v>
      </c>
      <c r="X898" s="5">
        <f t="shared" si="134"/>
        <v>0</v>
      </c>
      <c r="Y898" s="5">
        <f t="shared" si="135"/>
        <v>0</v>
      </c>
    </row>
    <row r="899" spans="1:25" x14ac:dyDescent="0.2">
      <c r="A899" s="5" t="s">
        <v>1891</v>
      </c>
      <c r="B899" s="5" t="s">
        <v>179</v>
      </c>
      <c r="C899" s="5" t="s">
        <v>80</v>
      </c>
      <c r="D899" s="5">
        <v>340</v>
      </c>
      <c r="E899" s="6">
        <v>6.0102723280500001</v>
      </c>
      <c r="F899" s="6">
        <v>3.2358187594899999</v>
      </c>
      <c r="G899" s="6">
        <f t="shared" si="128"/>
        <v>0.77889415052019317</v>
      </c>
      <c r="I899" s="5">
        <v>3996</v>
      </c>
      <c r="J899" s="6">
        <v>5.65753047869</v>
      </c>
      <c r="K899" s="6">
        <v>2.61170958702</v>
      </c>
      <c r="L899" s="6">
        <f t="shared" si="129"/>
        <v>0.75262690229821605</v>
      </c>
      <c r="N899" s="5">
        <v>15845</v>
      </c>
      <c r="O899" s="6">
        <v>4.9936735699700003</v>
      </c>
      <c r="P899" s="6">
        <v>2.4169518162000001</v>
      </c>
      <c r="Q899" s="6">
        <f t="shared" si="130"/>
        <v>0.69842014967047295</v>
      </c>
      <c r="S899" s="6">
        <f t="shared" si="131"/>
        <v>5.9830425015976574E-2</v>
      </c>
      <c r="T899" s="6">
        <f t="shared" si="132"/>
        <v>1.2919600960255795E-2</v>
      </c>
      <c r="V899" s="6">
        <f t="shared" si="133"/>
        <v>-4.6910824055720779E-2</v>
      </c>
      <c r="X899" s="5">
        <f t="shared" si="134"/>
        <v>0</v>
      </c>
      <c r="Y899" s="5">
        <f t="shared" si="135"/>
        <v>0</v>
      </c>
    </row>
    <row r="900" spans="1:25" x14ac:dyDescent="0.2">
      <c r="A900" s="5" t="s">
        <v>2140</v>
      </c>
      <c r="B900" s="5" t="s">
        <v>179</v>
      </c>
      <c r="C900" s="5" t="s">
        <v>17</v>
      </c>
      <c r="D900" s="5">
        <v>166</v>
      </c>
      <c r="E900" s="6">
        <v>6.0119925987</v>
      </c>
      <c r="F900" s="6">
        <v>3.1368360959900001</v>
      </c>
      <c r="G900" s="6">
        <f t="shared" si="128"/>
        <v>0.77901843725989262</v>
      </c>
      <c r="I900" s="5">
        <v>3996</v>
      </c>
      <c r="J900" s="6">
        <v>5.65753047869</v>
      </c>
      <c r="K900" s="6">
        <v>2.61170958702</v>
      </c>
      <c r="L900" s="6">
        <f t="shared" si="129"/>
        <v>0.75262690229821605</v>
      </c>
      <c r="N900" s="5">
        <v>7393</v>
      </c>
      <c r="O900" s="6">
        <v>5.1576988766699996</v>
      </c>
      <c r="P900" s="6">
        <v>2.8924132905</v>
      </c>
      <c r="Q900" s="6">
        <f t="shared" si="130"/>
        <v>0.71245598300973401</v>
      </c>
      <c r="S900" s="6">
        <f t="shared" si="131"/>
        <v>5.9954711755676016E-2</v>
      </c>
      <c r="T900" s="6">
        <f t="shared" si="132"/>
        <v>2.6955434299516856E-2</v>
      </c>
      <c r="V900" s="6">
        <f t="shared" si="133"/>
        <v>-3.299927745615916E-2</v>
      </c>
      <c r="X900" s="5">
        <f t="shared" si="134"/>
        <v>0</v>
      </c>
      <c r="Y900" s="5">
        <f t="shared" si="135"/>
        <v>0</v>
      </c>
    </row>
    <row r="901" spans="1:25" x14ac:dyDescent="0.2">
      <c r="A901" s="5" t="s">
        <v>815</v>
      </c>
      <c r="B901" s="5" t="s">
        <v>80</v>
      </c>
      <c r="C901" s="5" t="s">
        <v>166</v>
      </c>
      <c r="D901" s="5">
        <v>50</v>
      </c>
      <c r="E901" s="6">
        <v>6.0122187891000003</v>
      </c>
      <c r="F901" s="6">
        <v>2.5909986691800002</v>
      </c>
      <c r="G901" s="6">
        <f t="shared" si="128"/>
        <v>0.7790347765006832</v>
      </c>
      <c r="I901" s="5">
        <v>15845</v>
      </c>
      <c r="J901" s="6">
        <v>4.9936735699700003</v>
      </c>
      <c r="K901" s="6">
        <v>2.4169518162000001</v>
      </c>
      <c r="L901" s="6">
        <f t="shared" si="129"/>
        <v>0.69842014967047295</v>
      </c>
      <c r="N901" s="5">
        <v>1130</v>
      </c>
      <c r="O901" s="6">
        <v>4.9146658360100002</v>
      </c>
      <c r="P901" s="6">
        <v>2.3927420376500002</v>
      </c>
      <c r="Q901" s="6">
        <f t="shared" si="130"/>
        <v>0.69149399408868872</v>
      </c>
      <c r="S901" s="6">
        <f t="shared" si="131"/>
        <v>5.9971050996466602E-2</v>
      </c>
      <c r="T901" s="6">
        <f t="shared" si="132"/>
        <v>-4.8213307249271531E-2</v>
      </c>
      <c r="V901" s="6">
        <f t="shared" si="133"/>
        <v>-0.10818435824573813</v>
      </c>
      <c r="X901" s="5">
        <f t="shared" si="134"/>
        <v>0</v>
      </c>
      <c r="Y901" s="5">
        <f t="shared" si="135"/>
        <v>0</v>
      </c>
    </row>
    <row r="902" spans="1:25" x14ac:dyDescent="0.2">
      <c r="A902" s="5" t="s">
        <v>1917</v>
      </c>
      <c r="B902" s="5" t="s">
        <v>88</v>
      </c>
      <c r="C902" s="5" t="s">
        <v>556</v>
      </c>
      <c r="D902" s="5">
        <v>30</v>
      </c>
      <c r="E902" s="6">
        <v>6.01704414655</v>
      </c>
      <c r="F902" s="6">
        <v>3.4393276633499998</v>
      </c>
      <c r="G902" s="6">
        <f t="shared" si="128"/>
        <v>0.77938319788566046</v>
      </c>
      <c r="I902" s="5">
        <v>6952</v>
      </c>
      <c r="J902" s="6">
        <v>5.4702460031699998</v>
      </c>
      <c r="K902" s="6">
        <v>2.3721878427099998</v>
      </c>
      <c r="L902" s="6">
        <f t="shared" si="129"/>
        <v>0.73800685748826012</v>
      </c>
      <c r="N902" s="5">
        <v>794</v>
      </c>
      <c r="O902" s="6">
        <v>5.1916775248900002</v>
      </c>
      <c r="P902" s="6">
        <v>2.38949632349</v>
      </c>
      <c r="Q902" s="6">
        <f t="shared" si="130"/>
        <v>0.71530770892516515</v>
      </c>
      <c r="S902" s="6">
        <f t="shared" si="131"/>
        <v>6.0319472381443862E-2</v>
      </c>
      <c r="T902" s="6">
        <f t="shared" si="132"/>
        <v>1.5187115404992069E-2</v>
      </c>
      <c r="V902" s="6">
        <f t="shared" si="133"/>
        <v>-4.5132356976451793E-2</v>
      </c>
      <c r="X902" s="5">
        <f t="shared" si="134"/>
        <v>0</v>
      </c>
      <c r="Y902" s="5">
        <f t="shared" si="135"/>
        <v>0</v>
      </c>
    </row>
    <row r="903" spans="1:25" x14ac:dyDescent="0.2">
      <c r="A903" s="5" t="s">
        <v>638</v>
      </c>
      <c r="B903" s="5" t="s">
        <v>98</v>
      </c>
      <c r="C903" s="5" t="s">
        <v>217</v>
      </c>
      <c r="D903" s="5">
        <v>25</v>
      </c>
      <c r="E903" s="6">
        <v>6.0186909100300001</v>
      </c>
      <c r="F903" s="6">
        <v>2.6466162565300002</v>
      </c>
      <c r="G903" s="6">
        <f t="shared" si="128"/>
        <v>0.7795020406972486</v>
      </c>
      <c r="I903" s="5">
        <v>10250</v>
      </c>
      <c r="J903" s="6">
        <v>5.1714700978300003</v>
      </c>
      <c r="K903" s="6">
        <v>2.1304701096000001</v>
      </c>
      <c r="L903" s="6">
        <f t="shared" si="129"/>
        <v>0.71361401787532042</v>
      </c>
      <c r="N903" s="5">
        <v>958</v>
      </c>
      <c r="O903" s="6">
        <v>4.5390276998800001</v>
      </c>
      <c r="P903" s="6">
        <v>2.3230520966200001</v>
      </c>
      <c r="Q903" s="6">
        <f t="shared" si="130"/>
        <v>0.65696283307735592</v>
      </c>
      <c r="S903" s="6">
        <f t="shared" si="131"/>
        <v>6.0438315193032E-2</v>
      </c>
      <c r="T903" s="6">
        <f t="shared" si="132"/>
        <v>-6.755060005575686E-2</v>
      </c>
      <c r="V903" s="6">
        <f t="shared" si="133"/>
        <v>-0.12798891524878886</v>
      </c>
      <c r="X903" s="5">
        <f t="shared" si="134"/>
        <v>0</v>
      </c>
      <c r="Y903" s="5">
        <f t="shared" si="135"/>
        <v>0</v>
      </c>
    </row>
    <row r="904" spans="1:25" x14ac:dyDescent="0.2">
      <c r="A904" s="5" t="s">
        <v>2354</v>
      </c>
      <c r="B904" s="5" t="s">
        <v>57</v>
      </c>
      <c r="C904" s="5" t="s">
        <v>128</v>
      </c>
      <c r="D904" s="5">
        <v>150</v>
      </c>
      <c r="E904" s="6">
        <v>6.0200015865900003</v>
      </c>
      <c r="F904" s="6">
        <v>2.2252988842399999</v>
      </c>
      <c r="G904" s="6">
        <f t="shared" si="128"/>
        <v>0.7795966057174909</v>
      </c>
      <c r="I904" s="5">
        <v>6118</v>
      </c>
      <c r="J904" s="6">
        <v>5.5377648610300003</v>
      </c>
      <c r="K904" s="6">
        <v>2.4419959442799999</v>
      </c>
      <c r="L904" s="6">
        <f t="shared" si="129"/>
        <v>0.74333451122805172</v>
      </c>
      <c r="N904" s="5">
        <v>4155</v>
      </c>
      <c r="O904" s="6">
        <v>5.4431536635300004</v>
      </c>
      <c r="P904" s="6">
        <v>2.3129342783800002</v>
      </c>
      <c r="Q904" s="6">
        <f t="shared" si="130"/>
        <v>0.73585059488682425</v>
      </c>
      <c r="S904" s="6">
        <f t="shared" si="131"/>
        <v>6.0532880213274298E-2</v>
      </c>
      <c r="T904" s="6">
        <f t="shared" si="132"/>
        <v>4.105765510644277E-2</v>
      </c>
      <c r="V904" s="6">
        <f t="shared" si="133"/>
        <v>-1.9475225106831529E-2</v>
      </c>
      <c r="X904" s="5">
        <f t="shared" si="134"/>
        <v>0</v>
      </c>
      <c r="Y904" s="5">
        <f t="shared" si="135"/>
        <v>0</v>
      </c>
    </row>
    <row r="905" spans="1:25" x14ac:dyDescent="0.2">
      <c r="A905" s="5" t="s">
        <v>2024</v>
      </c>
      <c r="B905" s="5" t="s">
        <v>351</v>
      </c>
      <c r="C905" s="5" t="s">
        <v>148</v>
      </c>
      <c r="D905" s="5">
        <v>42</v>
      </c>
      <c r="E905" s="6">
        <v>6.0205873170000004</v>
      </c>
      <c r="F905" s="6">
        <v>2.1352774616199999</v>
      </c>
      <c r="G905" s="6">
        <f t="shared" si="128"/>
        <v>0.77963885937919852</v>
      </c>
      <c r="I905" s="5">
        <v>1839</v>
      </c>
      <c r="J905" s="6">
        <v>5.2937267863299997</v>
      </c>
      <c r="K905" s="6">
        <v>2.3103624733000001</v>
      </c>
      <c r="L905" s="6">
        <f t="shared" si="129"/>
        <v>0.72376152324202836</v>
      </c>
      <c r="N905" s="5">
        <v>4659</v>
      </c>
      <c r="O905" s="6">
        <v>5.43984335697</v>
      </c>
      <c r="P905" s="6">
        <v>2.35900160495</v>
      </c>
      <c r="Q905" s="6">
        <f t="shared" si="130"/>
        <v>0.7355863941498314</v>
      </c>
      <c r="S905" s="6">
        <f t="shared" si="131"/>
        <v>6.0575133874981923E-2</v>
      </c>
      <c r="T905" s="6">
        <f t="shared" si="132"/>
        <v>2.1220466383426562E-2</v>
      </c>
      <c r="V905" s="6">
        <f t="shared" si="133"/>
        <v>-3.9354667491555362E-2</v>
      </c>
      <c r="X905" s="5">
        <f t="shared" si="134"/>
        <v>0</v>
      </c>
      <c r="Y905" s="5">
        <f t="shared" si="135"/>
        <v>0</v>
      </c>
    </row>
    <row r="906" spans="1:25" x14ac:dyDescent="0.2">
      <c r="A906" s="5" t="s">
        <v>746</v>
      </c>
      <c r="B906" s="5" t="s">
        <v>43</v>
      </c>
      <c r="C906" s="5" t="s">
        <v>86</v>
      </c>
      <c r="D906" s="5">
        <v>155</v>
      </c>
      <c r="E906" s="6">
        <v>6.0236315040299999</v>
      </c>
      <c r="F906" s="6">
        <v>2.54195214261</v>
      </c>
      <c r="G906" s="6">
        <f t="shared" si="128"/>
        <v>0.77985839601778151</v>
      </c>
      <c r="I906" s="5">
        <v>10642</v>
      </c>
      <c r="J906" s="6">
        <v>4.8755316934600001</v>
      </c>
      <c r="K906" s="6">
        <v>2.4898385973699999</v>
      </c>
      <c r="L906" s="6">
        <f t="shared" si="129"/>
        <v>0.68802198392059388</v>
      </c>
      <c r="N906" s="5">
        <v>2283</v>
      </c>
      <c r="O906" s="6">
        <v>4.9442314355299999</v>
      </c>
      <c r="P906" s="6">
        <v>1.9905038854499999</v>
      </c>
      <c r="Q906" s="6">
        <f t="shared" si="130"/>
        <v>0.69409879153487242</v>
      </c>
      <c r="S906" s="6">
        <f t="shared" si="131"/>
        <v>6.0794670513564908E-2</v>
      </c>
      <c r="T906" s="6">
        <f t="shared" si="132"/>
        <v>-5.60066755529669E-2</v>
      </c>
      <c r="V906" s="6">
        <f t="shared" si="133"/>
        <v>-0.11680134606653181</v>
      </c>
      <c r="X906" s="5">
        <f t="shared" si="134"/>
        <v>0</v>
      </c>
      <c r="Y906" s="5">
        <f t="shared" si="135"/>
        <v>0</v>
      </c>
    </row>
    <row r="907" spans="1:25" x14ac:dyDescent="0.2">
      <c r="A907" s="5" t="s">
        <v>526</v>
      </c>
      <c r="B907" s="5" t="s">
        <v>174</v>
      </c>
      <c r="C907" s="5" t="s">
        <v>66</v>
      </c>
      <c r="D907" s="5">
        <v>28</v>
      </c>
      <c r="E907" s="6">
        <v>6.02423698611</v>
      </c>
      <c r="F907" s="6">
        <v>2.24527554826</v>
      </c>
      <c r="G907" s="6">
        <f t="shared" si="128"/>
        <v>0.77990204814208408</v>
      </c>
      <c r="I907" s="5">
        <v>1464</v>
      </c>
      <c r="J907" s="6">
        <v>4.5994960568799996</v>
      </c>
      <c r="K907" s="6">
        <v>2.4251998825399999</v>
      </c>
      <c r="L907" s="6">
        <f t="shared" si="129"/>
        <v>0.66271025087604407</v>
      </c>
      <c r="N907" s="5">
        <v>13302</v>
      </c>
      <c r="O907" s="6">
        <v>4.9340107270500004</v>
      </c>
      <c r="P907" s="6">
        <v>2.2233055418499998</v>
      </c>
      <c r="Q907" s="6">
        <f t="shared" si="130"/>
        <v>0.69320008935589761</v>
      </c>
      <c r="S907" s="6">
        <f t="shared" si="131"/>
        <v>6.0838322637867481E-2</v>
      </c>
      <c r="T907" s="6">
        <f t="shared" si="132"/>
        <v>-8.221711077649152E-2</v>
      </c>
      <c r="V907" s="6">
        <f t="shared" si="133"/>
        <v>-0.143055433414359</v>
      </c>
      <c r="X907" s="5">
        <f t="shared" si="134"/>
        <v>0</v>
      </c>
      <c r="Y907" s="5">
        <f t="shared" si="135"/>
        <v>0</v>
      </c>
    </row>
    <row r="908" spans="1:25" x14ac:dyDescent="0.2">
      <c r="A908" s="5" t="s">
        <v>1138</v>
      </c>
      <c r="B908" s="5" t="s">
        <v>223</v>
      </c>
      <c r="C908" s="5" t="s">
        <v>82</v>
      </c>
      <c r="D908" s="5">
        <v>66</v>
      </c>
      <c r="E908" s="6">
        <v>6.0247204210499996</v>
      </c>
      <c r="F908" s="6">
        <v>2.2037867628700001</v>
      </c>
      <c r="G908" s="6">
        <f t="shared" si="128"/>
        <v>0.77993689814940326</v>
      </c>
      <c r="I908" s="5">
        <v>1370</v>
      </c>
      <c r="J908" s="6">
        <v>5.2855561306699999</v>
      </c>
      <c r="K908" s="6">
        <v>1.83348108638</v>
      </c>
      <c r="L908" s="6">
        <f t="shared" si="129"/>
        <v>0.7230906892355935</v>
      </c>
      <c r="N908" s="5">
        <v>14443</v>
      </c>
      <c r="O908" s="6">
        <v>4.9185864483500001</v>
      </c>
      <c r="P908" s="6">
        <v>2.6215569032000001</v>
      </c>
      <c r="Q908" s="6">
        <f t="shared" si="130"/>
        <v>0.6918403088878885</v>
      </c>
      <c r="S908" s="6">
        <f t="shared" si="131"/>
        <v>6.0873172645186657E-2</v>
      </c>
      <c r="T908" s="6">
        <f t="shared" si="132"/>
        <v>-2.3196452884951202E-2</v>
      </c>
      <c r="V908" s="6">
        <f t="shared" si="133"/>
        <v>-8.4069625530137859E-2</v>
      </c>
      <c r="X908" s="5">
        <f t="shared" si="134"/>
        <v>0</v>
      </c>
      <c r="Y908" s="5">
        <f t="shared" si="135"/>
        <v>0</v>
      </c>
    </row>
    <row r="909" spans="1:25" x14ac:dyDescent="0.2">
      <c r="A909" s="5" t="s">
        <v>1254</v>
      </c>
      <c r="B909" s="5" t="s">
        <v>43</v>
      </c>
      <c r="C909" s="5" t="s">
        <v>429</v>
      </c>
      <c r="D909" s="5">
        <v>14</v>
      </c>
      <c r="E909" s="6">
        <v>6.0252862060999997</v>
      </c>
      <c r="F909" s="6">
        <v>2.2030118721999998</v>
      </c>
      <c r="G909" s="6">
        <f t="shared" si="128"/>
        <v>0.77997768108553622</v>
      </c>
      <c r="I909" s="5">
        <v>10642</v>
      </c>
      <c r="J909" s="6">
        <v>4.8755316934600001</v>
      </c>
      <c r="K909" s="6">
        <v>2.4898385973699999</v>
      </c>
      <c r="L909" s="6">
        <f t="shared" si="129"/>
        <v>0.68802198392059388</v>
      </c>
      <c r="N909" s="5">
        <v>421</v>
      </c>
      <c r="O909" s="6">
        <v>5.4114453020799997</v>
      </c>
      <c r="P909" s="6">
        <v>1.68936610011</v>
      </c>
      <c r="Q909" s="6">
        <f t="shared" si="130"/>
        <v>0.73331327303420524</v>
      </c>
      <c r="S909" s="6">
        <f t="shared" si="131"/>
        <v>6.0913955581319623E-2</v>
      </c>
      <c r="T909" s="6">
        <f t="shared" si="132"/>
        <v>-1.679219405363408E-2</v>
      </c>
      <c r="V909" s="6">
        <f t="shared" si="133"/>
        <v>-7.7706149634953703E-2</v>
      </c>
      <c r="X909" s="5">
        <f t="shared" si="134"/>
        <v>0</v>
      </c>
      <c r="Y909" s="5">
        <f t="shared" si="135"/>
        <v>0</v>
      </c>
    </row>
    <row r="910" spans="1:25" x14ac:dyDescent="0.2">
      <c r="A910" s="5" t="s">
        <v>589</v>
      </c>
      <c r="B910" s="5" t="s">
        <v>43</v>
      </c>
      <c r="C910" s="5" t="s">
        <v>192</v>
      </c>
      <c r="D910" s="5">
        <v>50</v>
      </c>
      <c r="E910" s="6">
        <v>6.0267960543900001</v>
      </c>
      <c r="F910" s="6">
        <v>2.5788707463899998</v>
      </c>
      <c r="G910" s="6">
        <f t="shared" si="128"/>
        <v>0.78008649527550211</v>
      </c>
      <c r="I910" s="5">
        <v>10642</v>
      </c>
      <c r="J910" s="6">
        <v>4.8755316934600001</v>
      </c>
      <c r="K910" s="6">
        <v>2.4898385973699999</v>
      </c>
      <c r="L910" s="6">
        <f t="shared" si="129"/>
        <v>0.68802198392059388</v>
      </c>
      <c r="N910" s="5">
        <v>1225</v>
      </c>
      <c r="O910" s="6">
        <v>4.7658317742699996</v>
      </c>
      <c r="P910" s="6">
        <v>1.83488224554</v>
      </c>
      <c r="Q910" s="6">
        <f t="shared" si="130"/>
        <v>0.67813870842678725</v>
      </c>
      <c r="S910" s="6">
        <f t="shared" si="131"/>
        <v>6.1022769771285512E-2</v>
      </c>
      <c r="T910" s="6">
        <f t="shared" si="132"/>
        <v>-7.1966758661052066E-2</v>
      </c>
      <c r="V910" s="6">
        <f t="shared" si="133"/>
        <v>-0.13298952843233758</v>
      </c>
      <c r="X910" s="5">
        <f t="shared" si="134"/>
        <v>0</v>
      </c>
      <c r="Y910" s="5">
        <f t="shared" si="135"/>
        <v>0</v>
      </c>
    </row>
    <row r="911" spans="1:25" x14ac:dyDescent="0.2">
      <c r="A911" s="5" t="s">
        <v>765</v>
      </c>
      <c r="B911" s="5" t="s">
        <v>66</v>
      </c>
      <c r="C911" s="5" t="s">
        <v>166</v>
      </c>
      <c r="D911" s="5">
        <v>34</v>
      </c>
      <c r="E911" s="6">
        <v>6.0294644243700004</v>
      </c>
      <c r="F911" s="6">
        <v>2.6375123435300001</v>
      </c>
      <c r="G911" s="6">
        <f t="shared" si="128"/>
        <v>0.78027873703719175</v>
      </c>
      <c r="I911" s="5">
        <v>13302</v>
      </c>
      <c r="J911" s="6">
        <v>4.9340107270500004</v>
      </c>
      <c r="K911" s="6">
        <v>2.2233055418499998</v>
      </c>
      <c r="L911" s="6">
        <f t="shared" si="129"/>
        <v>0.69320008935589761</v>
      </c>
      <c r="N911" s="5">
        <v>1130</v>
      </c>
      <c r="O911" s="6">
        <v>4.9146658360100002</v>
      </c>
      <c r="P911" s="6">
        <v>2.3927420376500002</v>
      </c>
      <c r="Q911" s="6">
        <f t="shared" si="130"/>
        <v>0.69149399408868872</v>
      </c>
      <c r="S911" s="6">
        <f t="shared" si="131"/>
        <v>6.121501153297515E-2</v>
      </c>
      <c r="T911" s="6">
        <f t="shared" si="132"/>
        <v>-5.3433367563846867E-2</v>
      </c>
      <c r="V911" s="6">
        <f t="shared" si="133"/>
        <v>-0.11464837909682202</v>
      </c>
      <c r="X911" s="5">
        <f t="shared" si="134"/>
        <v>0</v>
      </c>
      <c r="Y911" s="5">
        <f t="shared" si="135"/>
        <v>0</v>
      </c>
    </row>
    <row r="912" spans="1:25" x14ac:dyDescent="0.2">
      <c r="A912" s="5" t="s">
        <v>1667</v>
      </c>
      <c r="B912" s="5" t="s">
        <v>80</v>
      </c>
      <c r="C912" s="5" t="s">
        <v>362</v>
      </c>
      <c r="D912" s="5">
        <v>18</v>
      </c>
      <c r="E912" s="6">
        <v>6.0315900198700003</v>
      </c>
      <c r="F912" s="6">
        <v>0.93455916029599995</v>
      </c>
      <c r="G912" s="6">
        <f t="shared" si="128"/>
        <v>0.78043181393610361</v>
      </c>
      <c r="I912" s="5">
        <v>15845</v>
      </c>
      <c r="J912" s="6">
        <v>4.9936735699700003</v>
      </c>
      <c r="K912" s="6">
        <v>2.4169518162000001</v>
      </c>
      <c r="L912" s="6">
        <f t="shared" si="129"/>
        <v>0.69842014967047295</v>
      </c>
      <c r="N912" s="5">
        <v>677</v>
      </c>
      <c r="O912" s="6">
        <v>5.5306244624499996</v>
      </c>
      <c r="P912" s="6">
        <v>2.3259938721900002</v>
      </c>
      <c r="Q912" s="6">
        <f t="shared" si="130"/>
        <v>0.74277417023507686</v>
      </c>
      <c r="S912" s="6">
        <f t="shared" si="131"/>
        <v>6.1368088431887013E-2</v>
      </c>
      <c r="T912" s="6">
        <f t="shared" si="132"/>
        <v>3.0668688971166036E-3</v>
      </c>
      <c r="V912" s="6">
        <f t="shared" si="133"/>
        <v>-5.830121953477041E-2</v>
      </c>
      <c r="X912" s="5">
        <f t="shared" si="134"/>
        <v>0</v>
      </c>
      <c r="Y912" s="5">
        <f t="shared" si="135"/>
        <v>0</v>
      </c>
    </row>
    <row r="913" spans="1:25" x14ac:dyDescent="0.2">
      <c r="A913" s="5" t="s">
        <v>883</v>
      </c>
      <c r="B913" s="5" t="s">
        <v>159</v>
      </c>
      <c r="C913" s="5" t="s">
        <v>175</v>
      </c>
      <c r="D913" s="5">
        <v>120</v>
      </c>
      <c r="E913" s="6">
        <v>6.0316505315200004</v>
      </c>
      <c r="F913" s="6">
        <v>2.4277783777000002</v>
      </c>
      <c r="G913" s="6">
        <f t="shared" si="128"/>
        <v>0.78043617095370166</v>
      </c>
      <c r="I913" s="5">
        <v>27700</v>
      </c>
      <c r="J913" s="6">
        <v>5.0751039242299996</v>
      </c>
      <c r="K913" s="6">
        <v>2.45352656803</v>
      </c>
      <c r="L913" s="6">
        <f t="shared" si="129"/>
        <v>0.70544493983796264</v>
      </c>
      <c r="N913" s="5">
        <v>1446</v>
      </c>
      <c r="O913" s="6">
        <v>4.9028543429300004</v>
      </c>
      <c r="P913" s="6">
        <v>2.3001787629299999</v>
      </c>
      <c r="Q913" s="6">
        <f t="shared" si="130"/>
        <v>0.69044899114513869</v>
      </c>
      <c r="S913" s="6">
        <f t="shared" si="131"/>
        <v>6.1372445449485058E-2</v>
      </c>
      <c r="T913" s="6">
        <f t="shared" si="132"/>
        <v>-4.2233520025331872E-2</v>
      </c>
      <c r="V913" s="6">
        <f t="shared" si="133"/>
        <v>-0.10360596547481693</v>
      </c>
      <c r="X913" s="5">
        <f t="shared" si="134"/>
        <v>0</v>
      </c>
      <c r="Y913" s="5">
        <f t="shared" si="135"/>
        <v>0</v>
      </c>
    </row>
    <row r="914" spans="1:25" x14ac:dyDescent="0.2">
      <c r="A914" s="5" t="s">
        <v>395</v>
      </c>
      <c r="B914" s="5" t="s">
        <v>76</v>
      </c>
      <c r="C914" s="5" t="s">
        <v>235</v>
      </c>
      <c r="D914" s="5">
        <v>61</v>
      </c>
      <c r="E914" s="6">
        <v>6.0325736594299997</v>
      </c>
      <c r="F914" s="6">
        <v>3.2833206222500002</v>
      </c>
      <c r="G914" s="6">
        <f t="shared" si="128"/>
        <v>0.78050263347161253</v>
      </c>
      <c r="I914" s="5">
        <v>16361</v>
      </c>
      <c r="J914" s="6">
        <v>4.7445205467099996</v>
      </c>
      <c r="K914" s="6">
        <v>2.2064862707300001</v>
      </c>
      <c r="L914" s="6">
        <f t="shared" si="129"/>
        <v>0.67619233173933591</v>
      </c>
      <c r="N914" s="5">
        <v>1521</v>
      </c>
      <c r="O914" s="6">
        <v>4.5576099688599996</v>
      </c>
      <c r="P914" s="6">
        <v>2.3325081138899999</v>
      </c>
      <c r="Q914" s="6">
        <f t="shared" si="130"/>
        <v>0.65873715638195551</v>
      </c>
      <c r="S914" s="6">
        <f t="shared" si="131"/>
        <v>6.1438907967395928E-2</v>
      </c>
      <c r="T914" s="6">
        <f t="shared" si="132"/>
        <v>-0.10319796288714178</v>
      </c>
      <c r="V914" s="6">
        <f t="shared" si="133"/>
        <v>-0.16463687085453771</v>
      </c>
      <c r="X914" s="5">
        <f t="shared" si="134"/>
        <v>0</v>
      </c>
      <c r="Y914" s="5">
        <f t="shared" si="135"/>
        <v>0</v>
      </c>
    </row>
    <row r="915" spans="1:25" x14ac:dyDescent="0.2">
      <c r="A915" s="5" t="s">
        <v>1968</v>
      </c>
      <c r="B915" s="5" t="s">
        <v>48</v>
      </c>
      <c r="C915" s="5" t="s">
        <v>98</v>
      </c>
      <c r="D915" s="5">
        <v>886</v>
      </c>
      <c r="E915" s="6">
        <v>6.0333520036800001</v>
      </c>
      <c r="F915" s="6">
        <v>2.7937981626199999</v>
      </c>
      <c r="G915" s="6">
        <f t="shared" si="128"/>
        <v>0.78055866408587349</v>
      </c>
      <c r="I915" s="5">
        <v>5949</v>
      </c>
      <c r="J915" s="6">
        <v>5.5424159808000004</v>
      </c>
      <c r="K915" s="6">
        <v>2.70526506702</v>
      </c>
      <c r="L915" s="6">
        <f t="shared" si="129"/>
        <v>0.74369911823190116</v>
      </c>
      <c r="N915" s="5">
        <v>10250</v>
      </c>
      <c r="O915" s="6">
        <v>5.1714700978300003</v>
      </c>
      <c r="P915" s="6">
        <v>2.1304701096000001</v>
      </c>
      <c r="Q915" s="6">
        <f t="shared" si="130"/>
        <v>0.71361401787532042</v>
      </c>
      <c r="S915" s="6">
        <f t="shared" si="131"/>
        <v>6.1494938581656888E-2</v>
      </c>
      <c r="T915" s="6">
        <f t="shared" si="132"/>
        <v>1.9185685098788374E-2</v>
      </c>
      <c r="V915" s="6">
        <f t="shared" si="133"/>
        <v>-4.2309253482868514E-2</v>
      </c>
      <c r="X915" s="5">
        <f t="shared" si="134"/>
        <v>0</v>
      </c>
      <c r="Y915" s="5">
        <f t="shared" si="135"/>
        <v>0</v>
      </c>
    </row>
    <row r="916" spans="1:25" x14ac:dyDescent="0.2">
      <c r="A916" s="5" t="s">
        <v>715</v>
      </c>
      <c r="B916" s="5" t="s">
        <v>314</v>
      </c>
      <c r="C916" s="5" t="s">
        <v>40</v>
      </c>
      <c r="D916" s="5">
        <v>13</v>
      </c>
      <c r="E916" s="6">
        <v>6.0342845646400001</v>
      </c>
      <c r="F916" s="6">
        <v>3.6270289298999998</v>
      </c>
      <c r="G916" s="6">
        <f t="shared" si="128"/>
        <v>0.78062578677016703</v>
      </c>
      <c r="I916" s="5">
        <v>1465</v>
      </c>
      <c r="J916" s="6">
        <v>5.0354087665799998</v>
      </c>
      <c r="K916" s="6">
        <v>2.2895434377299999</v>
      </c>
      <c r="L916" s="6">
        <f t="shared" si="129"/>
        <v>0.70203473166506525</v>
      </c>
      <c r="N916" s="5">
        <v>1511</v>
      </c>
      <c r="O916" s="6">
        <v>8.2638025814000002</v>
      </c>
      <c r="P916" s="6">
        <v>1.2408722431899999</v>
      </c>
      <c r="Q916" s="6">
        <f t="shared" si="130"/>
        <v>0.91717993353180671</v>
      </c>
      <c r="S916" s="6">
        <f t="shared" si="131"/>
        <v>6.156206126595043E-2</v>
      </c>
      <c r="T916" s="6">
        <f t="shared" si="132"/>
        <v>0.18108721418843876</v>
      </c>
      <c r="V916" s="6">
        <f t="shared" si="133"/>
        <v>0.11952515292248833</v>
      </c>
      <c r="X916" s="5">
        <f t="shared" si="134"/>
        <v>0</v>
      </c>
      <c r="Y916" s="5">
        <f t="shared" si="135"/>
        <v>0</v>
      </c>
    </row>
    <row r="917" spans="1:25" x14ac:dyDescent="0.2">
      <c r="A917" s="5" t="s">
        <v>1219</v>
      </c>
      <c r="B917" s="5" t="s">
        <v>193</v>
      </c>
      <c r="C917" s="5" t="s">
        <v>80</v>
      </c>
      <c r="D917" s="5">
        <v>55</v>
      </c>
      <c r="E917" s="6">
        <v>6.0346346222299996</v>
      </c>
      <c r="F917" s="6">
        <v>1.2461126932</v>
      </c>
      <c r="G917" s="6">
        <f t="shared" si="128"/>
        <v>0.78065098009151979</v>
      </c>
      <c r="I917" s="5">
        <v>783</v>
      </c>
      <c r="J917" s="6">
        <v>5.2702912134100002</v>
      </c>
      <c r="K917" s="6">
        <v>1.6393117510499999</v>
      </c>
      <c r="L917" s="6">
        <f t="shared" si="129"/>
        <v>0.72183461310302055</v>
      </c>
      <c r="N917" s="5">
        <v>15845</v>
      </c>
      <c r="O917" s="6">
        <v>4.9936735699700003</v>
      </c>
      <c r="P917" s="6">
        <v>2.4169518162000001</v>
      </c>
      <c r="Q917" s="6">
        <f t="shared" si="130"/>
        <v>0.69842014967047295</v>
      </c>
      <c r="S917" s="6">
        <f t="shared" si="131"/>
        <v>6.1587254587303186E-2</v>
      </c>
      <c r="T917" s="6">
        <f t="shared" si="132"/>
        <v>-1.7872688234939704E-2</v>
      </c>
      <c r="V917" s="6">
        <f t="shared" si="133"/>
        <v>-7.9459942822242891E-2</v>
      </c>
      <c r="X917" s="5">
        <f t="shared" si="134"/>
        <v>0</v>
      </c>
      <c r="Y917" s="5">
        <f t="shared" si="135"/>
        <v>0</v>
      </c>
    </row>
    <row r="918" spans="1:25" x14ac:dyDescent="0.2">
      <c r="A918" s="5" t="s">
        <v>923</v>
      </c>
      <c r="B918" s="5" t="s">
        <v>57</v>
      </c>
      <c r="C918" s="5" t="s">
        <v>217</v>
      </c>
      <c r="D918" s="5">
        <v>16</v>
      </c>
      <c r="E918" s="6">
        <v>6.0389300002699997</v>
      </c>
      <c r="F918" s="6">
        <v>3.0111892503200002</v>
      </c>
      <c r="G918" s="6">
        <f t="shared" si="128"/>
        <v>0.78095999555091244</v>
      </c>
      <c r="I918" s="5">
        <v>6118</v>
      </c>
      <c r="J918" s="6">
        <v>5.5377648610300003</v>
      </c>
      <c r="K918" s="6">
        <v>2.4419959442799999</v>
      </c>
      <c r="L918" s="6">
        <f t="shared" si="129"/>
        <v>0.74333451122805172</v>
      </c>
      <c r="N918" s="5">
        <v>958</v>
      </c>
      <c r="O918" s="6">
        <v>4.5390276998800001</v>
      </c>
      <c r="P918" s="6">
        <v>2.3230520966200001</v>
      </c>
      <c r="Q918" s="6">
        <f t="shared" si="130"/>
        <v>0.65696283307735592</v>
      </c>
      <c r="S918" s="6">
        <f t="shared" si="131"/>
        <v>6.1896270046695845E-2</v>
      </c>
      <c r="T918" s="6">
        <f t="shared" si="132"/>
        <v>-3.7830106703025557E-2</v>
      </c>
      <c r="V918" s="6">
        <f t="shared" si="133"/>
        <v>-9.9726376749721402E-2</v>
      </c>
      <c r="X918" s="5">
        <f t="shared" si="134"/>
        <v>0</v>
      </c>
      <c r="Y918" s="5">
        <f t="shared" si="135"/>
        <v>0</v>
      </c>
    </row>
    <row r="919" spans="1:25" x14ac:dyDescent="0.2">
      <c r="A919" s="5" t="s">
        <v>1778</v>
      </c>
      <c r="B919" s="5" t="s">
        <v>128</v>
      </c>
      <c r="C919" s="5" t="s">
        <v>545</v>
      </c>
      <c r="D919" s="5">
        <v>15</v>
      </c>
      <c r="E919" s="6">
        <v>6.0414655205000001</v>
      </c>
      <c r="F919" s="6">
        <v>3.7482794453300001</v>
      </c>
      <c r="G919" s="6">
        <f t="shared" si="128"/>
        <v>0.78114230124759598</v>
      </c>
      <c r="I919" s="5">
        <v>4155</v>
      </c>
      <c r="J919" s="6">
        <v>5.4431536635300004</v>
      </c>
      <c r="K919" s="6">
        <v>2.3129342783800002</v>
      </c>
      <c r="L919" s="6">
        <f t="shared" si="129"/>
        <v>0.73585059488682425</v>
      </c>
      <c r="N919" s="5">
        <v>744</v>
      </c>
      <c r="O919" s="6">
        <v>5.1447008098599998</v>
      </c>
      <c r="P919" s="6">
        <v>2.5903807529899998</v>
      </c>
      <c r="Q919" s="6">
        <f t="shared" si="130"/>
        <v>0.71136012343178467</v>
      </c>
      <c r="S919" s="6">
        <f t="shared" si="131"/>
        <v>6.2078575743379383E-2</v>
      </c>
      <c r="T919" s="6">
        <f t="shared" si="132"/>
        <v>9.0832673101757244E-3</v>
      </c>
      <c r="V919" s="6">
        <f t="shared" si="133"/>
        <v>-5.2995308433203658E-2</v>
      </c>
      <c r="X919" s="5">
        <f t="shared" si="134"/>
        <v>0</v>
      </c>
      <c r="Y919" s="5">
        <f t="shared" si="135"/>
        <v>0</v>
      </c>
    </row>
    <row r="920" spans="1:25" x14ac:dyDescent="0.2">
      <c r="A920" s="5" t="s">
        <v>2534</v>
      </c>
      <c r="B920" s="5" t="s">
        <v>336</v>
      </c>
      <c r="C920" s="5" t="s">
        <v>82</v>
      </c>
      <c r="D920" s="5">
        <v>20</v>
      </c>
      <c r="E920" s="6">
        <v>6.0436175263800003</v>
      </c>
      <c r="F920" s="6">
        <v>1.1248301759299999</v>
      </c>
      <c r="G920" s="6">
        <f t="shared" si="128"/>
        <v>0.7812969719743027</v>
      </c>
      <c r="I920" s="5">
        <v>434</v>
      </c>
      <c r="J920" s="6">
        <v>6.3275898505899999</v>
      </c>
      <c r="K920" s="6">
        <v>1.4995074474900001</v>
      </c>
      <c r="L920" s="6">
        <f t="shared" si="129"/>
        <v>0.80123832077432688</v>
      </c>
      <c r="N920" s="5">
        <v>14443</v>
      </c>
      <c r="O920" s="6">
        <v>4.9185864483500001</v>
      </c>
      <c r="P920" s="6">
        <v>2.6215569032000001</v>
      </c>
      <c r="Q920" s="6">
        <f t="shared" si="130"/>
        <v>0.6918403088878885</v>
      </c>
      <c r="S920" s="6">
        <f t="shared" si="131"/>
        <v>6.2233246470086101E-2</v>
      </c>
      <c r="T920" s="6">
        <f t="shared" si="132"/>
        <v>5.4951178653782184E-2</v>
      </c>
      <c r="V920" s="6">
        <f t="shared" si="133"/>
        <v>-7.2820678163039165E-3</v>
      </c>
      <c r="X920" s="5">
        <f t="shared" si="134"/>
        <v>0</v>
      </c>
      <c r="Y920" s="5">
        <f t="shared" si="135"/>
        <v>0</v>
      </c>
    </row>
    <row r="921" spans="1:25" x14ac:dyDescent="0.2">
      <c r="A921" s="5" t="s">
        <v>1294</v>
      </c>
      <c r="B921" s="5" t="s">
        <v>73</v>
      </c>
      <c r="C921" s="5" t="s">
        <v>266</v>
      </c>
      <c r="D921" s="5">
        <v>73</v>
      </c>
      <c r="E921" s="6">
        <v>6.0446686944600003</v>
      </c>
      <c r="F921" s="6">
        <v>2.7563593147900001</v>
      </c>
      <c r="G921" s="6">
        <f t="shared" si="128"/>
        <v>0.78137250236620559</v>
      </c>
      <c r="I921" s="5">
        <v>52946</v>
      </c>
      <c r="J921" s="6">
        <v>4.4906094006200004</v>
      </c>
      <c r="K921" s="6">
        <v>2.29447733699</v>
      </c>
      <c r="L921" s="6">
        <f t="shared" si="129"/>
        <v>0.65230528117433706</v>
      </c>
      <c r="N921" s="5">
        <v>556</v>
      </c>
      <c r="O921" s="6">
        <v>5.9267849678099997</v>
      </c>
      <c r="P921" s="6">
        <v>2.4571300569700001</v>
      </c>
      <c r="Q921" s="6">
        <f t="shared" si="130"/>
        <v>0.77281917070322603</v>
      </c>
      <c r="S921" s="6">
        <f t="shared" si="131"/>
        <v>6.230877686198899E-2</v>
      </c>
      <c r="T921" s="6">
        <f t="shared" si="132"/>
        <v>-1.3002999130870108E-2</v>
      </c>
      <c r="V921" s="6">
        <f t="shared" si="133"/>
        <v>-7.5311775992859098E-2</v>
      </c>
      <c r="X921" s="5">
        <f t="shared" si="134"/>
        <v>0</v>
      </c>
      <c r="Y921" s="5">
        <f t="shared" si="135"/>
        <v>0</v>
      </c>
    </row>
    <row r="922" spans="1:25" x14ac:dyDescent="0.2">
      <c r="A922" s="5" t="s">
        <v>2363</v>
      </c>
      <c r="B922" s="5" t="s">
        <v>48</v>
      </c>
      <c r="C922" s="5" t="s">
        <v>88</v>
      </c>
      <c r="D922" s="5">
        <v>278</v>
      </c>
      <c r="E922" s="6">
        <v>6.0473219183299998</v>
      </c>
      <c r="F922" s="6">
        <v>2.5669938748000001</v>
      </c>
      <c r="G922" s="6">
        <f t="shared" si="128"/>
        <v>0.78156308810868347</v>
      </c>
      <c r="I922" s="5">
        <v>5949</v>
      </c>
      <c r="J922" s="6">
        <v>5.5424159808000004</v>
      </c>
      <c r="K922" s="6">
        <v>2.70526506702</v>
      </c>
      <c r="L922" s="6">
        <f t="shared" si="129"/>
        <v>0.74369911823190116</v>
      </c>
      <c r="N922" s="5">
        <v>6952</v>
      </c>
      <c r="O922" s="6">
        <v>5.4702460031699998</v>
      </c>
      <c r="P922" s="6">
        <v>2.3721878427099998</v>
      </c>
      <c r="Q922" s="6">
        <f t="shared" si="130"/>
        <v>0.73800685748826012</v>
      </c>
      <c r="S922" s="6">
        <f t="shared" si="131"/>
        <v>6.2499362604466868E-2</v>
      </c>
      <c r="T922" s="6">
        <f t="shared" si="132"/>
        <v>4.3578524711728073E-2</v>
      </c>
      <c r="V922" s="6">
        <f t="shared" si="133"/>
        <v>-1.8920837892738795E-2</v>
      </c>
      <c r="X922" s="5">
        <f t="shared" si="134"/>
        <v>0</v>
      </c>
      <c r="Y922" s="5">
        <f t="shared" si="135"/>
        <v>0</v>
      </c>
    </row>
    <row r="923" spans="1:25" x14ac:dyDescent="0.2">
      <c r="A923" s="5" t="s">
        <v>1202</v>
      </c>
      <c r="B923" s="5" t="s">
        <v>43</v>
      </c>
      <c r="C923" s="5" t="s">
        <v>288</v>
      </c>
      <c r="D923" s="5">
        <v>24</v>
      </c>
      <c r="E923" s="6">
        <v>6.0488014701699999</v>
      </c>
      <c r="F923" s="6">
        <v>1.6392817604700001</v>
      </c>
      <c r="G923" s="6">
        <f t="shared" si="128"/>
        <v>0.78166933061008148</v>
      </c>
      <c r="I923" s="5">
        <v>10642</v>
      </c>
      <c r="J923" s="6">
        <v>4.8755316934600001</v>
      </c>
      <c r="K923" s="6">
        <v>2.4898385973699999</v>
      </c>
      <c r="L923" s="6">
        <f t="shared" si="129"/>
        <v>0.68802198392059388</v>
      </c>
      <c r="N923" s="5">
        <v>307</v>
      </c>
      <c r="O923" s="6">
        <v>5.4014699636900003</v>
      </c>
      <c r="P923" s="6">
        <v>2.2155108561599999</v>
      </c>
      <c r="Q923" s="6">
        <f t="shared" si="130"/>
        <v>0.73251196542373442</v>
      </c>
      <c r="S923" s="6">
        <f t="shared" si="131"/>
        <v>6.2605605105864881E-2</v>
      </c>
      <c r="T923" s="6">
        <f t="shared" si="132"/>
        <v>-1.7593501664104894E-2</v>
      </c>
      <c r="V923" s="6">
        <f t="shared" si="133"/>
        <v>-8.0199106769969775E-2</v>
      </c>
      <c r="X923" s="5">
        <f t="shared" si="134"/>
        <v>0</v>
      </c>
      <c r="Y923" s="5">
        <f t="shared" si="135"/>
        <v>0</v>
      </c>
    </row>
    <row r="924" spans="1:25" x14ac:dyDescent="0.2">
      <c r="A924" s="5" t="s">
        <v>1732</v>
      </c>
      <c r="B924" s="5" t="s">
        <v>48</v>
      </c>
      <c r="C924" s="5" t="s">
        <v>314</v>
      </c>
      <c r="D924" s="5">
        <v>28</v>
      </c>
      <c r="E924" s="6">
        <v>6.0491855557300003</v>
      </c>
      <c r="F924" s="6">
        <v>2.3426234456600001</v>
      </c>
      <c r="G924" s="6">
        <f t="shared" si="128"/>
        <v>0.78169690647687418</v>
      </c>
      <c r="I924" s="5">
        <v>5949</v>
      </c>
      <c r="J924" s="6">
        <v>5.5424159808000004</v>
      </c>
      <c r="K924" s="6">
        <v>2.70526506702</v>
      </c>
      <c r="L924" s="6">
        <f t="shared" si="129"/>
        <v>0.74369911823190116</v>
      </c>
      <c r="N924" s="5">
        <v>1465</v>
      </c>
      <c r="O924" s="6">
        <v>5.0354087665799998</v>
      </c>
      <c r="P924" s="6">
        <v>2.2895434377299999</v>
      </c>
      <c r="Q924" s="6">
        <f t="shared" si="130"/>
        <v>0.70203473166506525</v>
      </c>
      <c r="S924" s="6">
        <f t="shared" si="131"/>
        <v>6.2633180972657576E-2</v>
      </c>
      <c r="T924" s="6">
        <f t="shared" si="132"/>
        <v>7.6063988885332057E-3</v>
      </c>
      <c r="V924" s="6">
        <f t="shared" si="133"/>
        <v>-5.502678208412437E-2</v>
      </c>
      <c r="X924" s="5">
        <f t="shared" si="134"/>
        <v>0</v>
      </c>
      <c r="Y924" s="5">
        <f t="shared" si="135"/>
        <v>0</v>
      </c>
    </row>
    <row r="925" spans="1:25" x14ac:dyDescent="0.2">
      <c r="A925" s="5" t="s">
        <v>2194</v>
      </c>
      <c r="B925" s="5" t="s">
        <v>61</v>
      </c>
      <c r="C925" s="5" t="s">
        <v>68</v>
      </c>
      <c r="D925" s="5">
        <v>72</v>
      </c>
      <c r="E925" s="6">
        <v>6.04931650252</v>
      </c>
      <c r="F925" s="6">
        <v>2.1597994385799999</v>
      </c>
      <c r="G925" s="6">
        <f t="shared" si="128"/>
        <v>0.781706307552817</v>
      </c>
      <c r="I925" s="5">
        <v>3942</v>
      </c>
      <c r="J925" s="6">
        <v>5.7039326594800004</v>
      </c>
      <c r="K925" s="6">
        <v>2.5106312047900001</v>
      </c>
      <c r="L925" s="6">
        <f t="shared" si="129"/>
        <v>0.75617438960171934</v>
      </c>
      <c r="N925" s="5">
        <v>3305</v>
      </c>
      <c r="O925" s="6">
        <v>5.1794478547100002</v>
      </c>
      <c r="P925" s="6">
        <v>2.3563983797599999</v>
      </c>
      <c r="Q925" s="6">
        <f t="shared" si="130"/>
        <v>0.7142834650669363</v>
      </c>
      <c r="S925" s="6">
        <f t="shared" si="131"/>
        <v>6.2642582048600404E-2</v>
      </c>
      <c r="T925" s="6">
        <f t="shared" si="132"/>
        <v>3.233040366022244E-2</v>
      </c>
      <c r="V925" s="6">
        <f t="shared" si="133"/>
        <v>-3.0312178388377964E-2</v>
      </c>
      <c r="X925" s="5">
        <f t="shared" si="134"/>
        <v>0</v>
      </c>
      <c r="Y925" s="5">
        <f t="shared" si="135"/>
        <v>0</v>
      </c>
    </row>
    <row r="926" spans="1:25" x14ac:dyDescent="0.2">
      <c r="A926" s="5" t="s">
        <v>1938</v>
      </c>
      <c r="B926" s="5" t="s">
        <v>32</v>
      </c>
      <c r="C926" s="5" t="s">
        <v>17</v>
      </c>
      <c r="D926" s="5">
        <v>209</v>
      </c>
      <c r="E926" s="6">
        <v>6.0495519401599998</v>
      </c>
      <c r="F926" s="6">
        <v>2.6907031399200001</v>
      </c>
      <c r="G926" s="6">
        <f t="shared" si="128"/>
        <v>0.78172320983890786</v>
      </c>
      <c r="I926" s="5">
        <v>8652</v>
      </c>
      <c r="J926" s="6">
        <v>5.5516670252200004</v>
      </c>
      <c r="K926" s="6">
        <v>2.3877594704699998</v>
      </c>
      <c r="L926" s="6">
        <f t="shared" si="129"/>
        <v>0.74442341035635862</v>
      </c>
      <c r="N926" s="5">
        <v>7393</v>
      </c>
      <c r="O926" s="6">
        <v>5.1576988766699996</v>
      </c>
      <c r="P926" s="6">
        <v>2.8924132905</v>
      </c>
      <c r="Q926" s="6">
        <f t="shared" si="130"/>
        <v>0.71245598300973401</v>
      </c>
      <c r="S926" s="6">
        <f t="shared" si="131"/>
        <v>6.2659484334691262E-2</v>
      </c>
      <c r="T926" s="6">
        <f t="shared" si="132"/>
        <v>1.8751942357659424E-2</v>
      </c>
      <c r="V926" s="6">
        <f t="shared" si="133"/>
        <v>-4.3907541977031839E-2</v>
      </c>
      <c r="X926" s="5">
        <f t="shared" si="134"/>
        <v>0</v>
      </c>
      <c r="Y926" s="5">
        <f t="shared" si="135"/>
        <v>0</v>
      </c>
    </row>
    <row r="927" spans="1:25" x14ac:dyDescent="0.2">
      <c r="A927" s="5" t="s">
        <v>285</v>
      </c>
      <c r="B927" s="5" t="s">
        <v>80</v>
      </c>
      <c r="C927" s="5" t="s">
        <v>152</v>
      </c>
      <c r="D927" s="5">
        <v>46</v>
      </c>
      <c r="E927" s="6">
        <v>6.05169176306</v>
      </c>
      <c r="F927" s="6">
        <v>1.34588910106</v>
      </c>
      <c r="G927" s="6">
        <f t="shared" si="128"/>
        <v>0.78187679955417966</v>
      </c>
      <c r="I927" s="5">
        <v>15845</v>
      </c>
      <c r="J927" s="6">
        <v>4.9936735699700003</v>
      </c>
      <c r="K927" s="6">
        <v>2.4169518162000001</v>
      </c>
      <c r="L927" s="6">
        <f t="shared" si="129"/>
        <v>0.69842014967047295</v>
      </c>
      <c r="N927" s="5">
        <v>1328</v>
      </c>
      <c r="O927" s="6">
        <v>4.0489820588600001</v>
      </c>
      <c r="P927" s="6">
        <v>2.2264795571399998</v>
      </c>
      <c r="Q927" s="6">
        <f t="shared" si="130"/>
        <v>0.60734585240304817</v>
      </c>
      <c r="S927" s="6">
        <f t="shared" si="131"/>
        <v>6.2813074049963058E-2</v>
      </c>
      <c r="T927" s="6">
        <f t="shared" si="132"/>
        <v>-0.13236144893491208</v>
      </c>
      <c r="V927" s="6">
        <f t="shared" si="133"/>
        <v>-0.19517452298487514</v>
      </c>
      <c r="X927" s="5">
        <f t="shared" si="134"/>
        <v>0</v>
      </c>
      <c r="Y927" s="5">
        <f t="shared" si="135"/>
        <v>0</v>
      </c>
    </row>
    <row r="928" spans="1:25" x14ac:dyDescent="0.2">
      <c r="A928" s="5" t="s">
        <v>2017</v>
      </c>
      <c r="B928" s="5" t="s">
        <v>270</v>
      </c>
      <c r="C928" s="5" t="s">
        <v>17</v>
      </c>
      <c r="D928" s="5">
        <v>22</v>
      </c>
      <c r="E928" s="6">
        <v>6.0529586137300004</v>
      </c>
      <c r="F928" s="6">
        <v>0.93574686229299997</v>
      </c>
      <c r="G928" s="6">
        <f t="shared" si="128"/>
        <v>0.78196770449405972</v>
      </c>
      <c r="I928" s="5">
        <v>1269</v>
      </c>
      <c r="J928" s="6">
        <v>5.6042763865699996</v>
      </c>
      <c r="K928" s="6">
        <v>2.0156063236500001</v>
      </c>
      <c r="L928" s="6">
        <f t="shared" si="129"/>
        <v>0.74851954527939213</v>
      </c>
      <c r="N928" s="5">
        <v>7393</v>
      </c>
      <c r="O928" s="6">
        <v>5.1576988766699996</v>
      </c>
      <c r="P928" s="6">
        <v>2.8924132905</v>
      </c>
      <c r="Q928" s="6">
        <f t="shared" si="130"/>
        <v>0.71245598300973401</v>
      </c>
      <c r="S928" s="6">
        <f t="shared" si="131"/>
        <v>6.2903978989843123E-2</v>
      </c>
      <c r="T928" s="6">
        <f t="shared" si="132"/>
        <v>2.2848077280692936E-2</v>
      </c>
      <c r="V928" s="6">
        <f t="shared" si="133"/>
        <v>-4.0055901709150188E-2</v>
      </c>
      <c r="X928" s="5">
        <f t="shared" si="134"/>
        <v>0</v>
      </c>
      <c r="Y928" s="5">
        <f t="shared" si="135"/>
        <v>0</v>
      </c>
    </row>
    <row r="929" spans="1:25" x14ac:dyDescent="0.2">
      <c r="A929" s="5" t="s">
        <v>1373</v>
      </c>
      <c r="B929" s="5" t="s">
        <v>159</v>
      </c>
      <c r="C929" s="5" t="s">
        <v>318</v>
      </c>
      <c r="D929" s="5">
        <v>74</v>
      </c>
      <c r="E929" s="6">
        <v>6.0563626144300002</v>
      </c>
      <c r="F929" s="6">
        <v>2.1395078276400001</v>
      </c>
      <c r="G929" s="6">
        <f t="shared" si="128"/>
        <v>0.78221186991530667</v>
      </c>
      <c r="I929" s="5">
        <v>27700</v>
      </c>
      <c r="J929" s="6">
        <v>5.0751039242299996</v>
      </c>
      <c r="K929" s="6">
        <v>2.45352656803</v>
      </c>
      <c r="L929" s="6">
        <f t="shared" si="129"/>
        <v>0.70544493983796264</v>
      </c>
      <c r="N929" s="5">
        <v>811</v>
      </c>
      <c r="O929" s="6">
        <v>5.2956247765300004</v>
      </c>
      <c r="P929" s="6">
        <v>1.93797571135</v>
      </c>
      <c r="Q929" s="6">
        <f t="shared" si="130"/>
        <v>0.72391720542417148</v>
      </c>
      <c r="S929" s="6">
        <f t="shared" si="131"/>
        <v>6.3148144411090068E-2</v>
      </c>
      <c r="T929" s="6">
        <f t="shared" si="132"/>
        <v>-8.7653057462990791E-3</v>
      </c>
      <c r="V929" s="6">
        <f t="shared" si="133"/>
        <v>-7.1913450157389147E-2</v>
      </c>
      <c r="X929" s="5">
        <f t="shared" si="134"/>
        <v>0</v>
      </c>
      <c r="Y929" s="5">
        <f t="shared" si="135"/>
        <v>0</v>
      </c>
    </row>
    <row r="930" spans="1:25" x14ac:dyDescent="0.2">
      <c r="A930" s="5" t="s">
        <v>2320</v>
      </c>
      <c r="B930" s="5" t="s">
        <v>57</v>
      </c>
      <c r="C930" s="5" t="s">
        <v>148</v>
      </c>
      <c r="D930" s="5">
        <v>226</v>
      </c>
      <c r="E930" s="6">
        <v>6.0564731189099996</v>
      </c>
      <c r="F930" s="6">
        <v>2.1766123257499999</v>
      </c>
      <c r="G930" s="6">
        <f t="shared" si="128"/>
        <v>0.78221979398642383</v>
      </c>
      <c r="I930" s="5">
        <v>6118</v>
      </c>
      <c r="J930" s="6">
        <v>5.5377648610300003</v>
      </c>
      <c r="K930" s="6">
        <v>2.4419959442799999</v>
      </c>
      <c r="L930" s="6">
        <f t="shared" si="129"/>
        <v>0.74333451122805172</v>
      </c>
      <c r="N930" s="5">
        <v>4659</v>
      </c>
      <c r="O930" s="6">
        <v>5.43984335697</v>
      </c>
      <c r="P930" s="6">
        <v>2.35900160495</v>
      </c>
      <c r="Q930" s="6">
        <f t="shared" si="130"/>
        <v>0.7355863941498314</v>
      </c>
      <c r="S930" s="6">
        <f t="shared" si="131"/>
        <v>6.3156068482207228E-2</v>
      </c>
      <c r="T930" s="6">
        <f t="shared" si="132"/>
        <v>4.0793454369449922E-2</v>
      </c>
      <c r="V930" s="6">
        <f t="shared" si="133"/>
        <v>-2.2362614112757306E-2</v>
      </c>
      <c r="X930" s="5">
        <f t="shared" si="134"/>
        <v>0</v>
      </c>
      <c r="Y930" s="5">
        <f t="shared" si="135"/>
        <v>0</v>
      </c>
    </row>
    <row r="931" spans="1:25" x14ac:dyDescent="0.2">
      <c r="A931" s="5" t="s">
        <v>2305</v>
      </c>
      <c r="B931" s="5" t="s">
        <v>61</v>
      </c>
      <c r="C931" s="5" t="s">
        <v>193</v>
      </c>
      <c r="D931" s="5">
        <v>23</v>
      </c>
      <c r="E931" s="6">
        <v>6.0583555213600002</v>
      </c>
      <c r="F931" s="6">
        <v>2.9270575495500002</v>
      </c>
      <c r="G931" s="6">
        <f t="shared" si="128"/>
        <v>0.78235475536765509</v>
      </c>
      <c r="I931" s="5">
        <v>3942</v>
      </c>
      <c r="J931" s="6">
        <v>5.7039326594800004</v>
      </c>
      <c r="K931" s="6">
        <v>2.5106312047900001</v>
      </c>
      <c r="L931" s="6">
        <f t="shared" si="129"/>
        <v>0.75617438960171934</v>
      </c>
      <c r="N931" s="5">
        <v>783</v>
      </c>
      <c r="O931" s="6">
        <v>5.2702912134100002</v>
      </c>
      <c r="P931" s="6">
        <v>1.6393117510499999</v>
      </c>
      <c r="Q931" s="6">
        <f t="shared" si="130"/>
        <v>0.72183461310302055</v>
      </c>
      <c r="S931" s="6">
        <f t="shared" si="131"/>
        <v>6.3291029863438486E-2</v>
      </c>
      <c r="T931" s="6">
        <f t="shared" si="132"/>
        <v>3.9881551696306694E-2</v>
      </c>
      <c r="V931" s="6">
        <f t="shared" si="133"/>
        <v>-2.3409478167131792E-2</v>
      </c>
      <c r="X931" s="5">
        <f t="shared" si="134"/>
        <v>0</v>
      </c>
      <c r="Y931" s="5">
        <f t="shared" si="135"/>
        <v>0</v>
      </c>
    </row>
    <row r="932" spans="1:25" x14ac:dyDescent="0.2">
      <c r="A932" s="5" t="s">
        <v>1542</v>
      </c>
      <c r="B932" s="5" t="s">
        <v>351</v>
      </c>
      <c r="C932" s="5" t="s">
        <v>68</v>
      </c>
      <c r="D932" s="5">
        <v>29</v>
      </c>
      <c r="E932" s="6">
        <v>6.0597346447999998</v>
      </c>
      <c r="F932" s="6">
        <v>2.1509430515300001</v>
      </c>
      <c r="G932" s="6">
        <f t="shared" si="128"/>
        <v>0.78245360686887822</v>
      </c>
      <c r="I932" s="5">
        <v>1839</v>
      </c>
      <c r="J932" s="6">
        <v>5.2937267863299997</v>
      </c>
      <c r="K932" s="6">
        <v>2.3103624733000001</v>
      </c>
      <c r="L932" s="6">
        <f t="shared" si="129"/>
        <v>0.72376152324202836</v>
      </c>
      <c r="N932" s="5">
        <v>3305</v>
      </c>
      <c r="O932" s="6">
        <v>5.1794478547100002</v>
      </c>
      <c r="P932" s="6">
        <v>2.3563983797599999</v>
      </c>
      <c r="Q932" s="6">
        <f t="shared" si="130"/>
        <v>0.7142834650669363</v>
      </c>
      <c r="S932" s="6">
        <f t="shared" si="131"/>
        <v>6.3389881364661615E-2</v>
      </c>
      <c r="T932" s="6">
        <f t="shared" si="132"/>
        <v>-8.246269946854401E-5</v>
      </c>
      <c r="V932" s="6">
        <f t="shared" si="133"/>
        <v>-6.347234406413016E-2</v>
      </c>
      <c r="X932" s="5">
        <f t="shared" si="134"/>
        <v>0</v>
      </c>
      <c r="Y932" s="5">
        <f t="shared" si="135"/>
        <v>0</v>
      </c>
    </row>
    <row r="933" spans="1:25" x14ac:dyDescent="0.2">
      <c r="A933" s="5" t="s">
        <v>2080</v>
      </c>
      <c r="B933" s="5" t="s">
        <v>66</v>
      </c>
      <c r="C933" s="5" t="s">
        <v>436</v>
      </c>
      <c r="D933" s="5">
        <v>30</v>
      </c>
      <c r="E933" s="6">
        <v>6.0638292948699997</v>
      </c>
      <c r="F933" s="6">
        <v>3.22487495808</v>
      </c>
      <c r="G933" s="6">
        <f t="shared" si="128"/>
        <v>0.78274696680943556</v>
      </c>
      <c r="I933" s="5">
        <v>13302</v>
      </c>
      <c r="J933" s="6">
        <v>4.9340107270500004</v>
      </c>
      <c r="K933" s="6">
        <v>2.2233055418499998</v>
      </c>
      <c r="L933" s="6">
        <f t="shared" si="129"/>
        <v>0.69320008935589761</v>
      </c>
      <c r="N933" s="5">
        <v>818</v>
      </c>
      <c r="O933" s="6">
        <v>5.9220491431899998</v>
      </c>
      <c r="P933" s="6">
        <v>2.3685670158100001</v>
      </c>
      <c r="Q933" s="6">
        <f t="shared" si="130"/>
        <v>0.77247200699243701</v>
      </c>
      <c r="S933" s="6">
        <f t="shared" si="131"/>
        <v>6.3683241305218963E-2</v>
      </c>
      <c r="T933" s="6">
        <f t="shared" si="132"/>
        <v>2.7544645339901419E-2</v>
      </c>
      <c r="V933" s="6">
        <f t="shared" si="133"/>
        <v>-3.6138595965317544E-2</v>
      </c>
      <c r="X933" s="5">
        <f t="shared" si="134"/>
        <v>0</v>
      </c>
      <c r="Y933" s="5">
        <f t="shared" si="135"/>
        <v>0</v>
      </c>
    </row>
    <row r="934" spans="1:25" x14ac:dyDescent="0.2">
      <c r="A934" s="5" t="s">
        <v>594</v>
      </c>
      <c r="B934" s="5" t="s">
        <v>217</v>
      </c>
      <c r="C934" s="5" t="s">
        <v>17</v>
      </c>
      <c r="D934" s="5">
        <v>13</v>
      </c>
      <c r="E934" s="6">
        <v>6.06652401828</v>
      </c>
      <c r="F934" s="6">
        <v>2.72158153162</v>
      </c>
      <c r="G934" s="6">
        <f t="shared" si="128"/>
        <v>0.78293992137493884</v>
      </c>
      <c r="I934" s="5">
        <v>958</v>
      </c>
      <c r="J934" s="6">
        <v>4.5390276998800001</v>
      </c>
      <c r="K934" s="6">
        <v>2.3230520966200001</v>
      </c>
      <c r="L934" s="6">
        <f t="shared" si="129"/>
        <v>0.65696283307735592</v>
      </c>
      <c r="N934" s="5">
        <v>7393</v>
      </c>
      <c r="O934" s="6">
        <v>5.1576988766699996</v>
      </c>
      <c r="P934" s="6">
        <v>2.8924132905</v>
      </c>
      <c r="Q934" s="6">
        <f t="shared" si="130"/>
        <v>0.71245598300973401</v>
      </c>
      <c r="S934" s="6">
        <f t="shared" si="131"/>
        <v>6.3876195870722241E-2</v>
      </c>
      <c r="T934" s="6">
        <f t="shared" si="132"/>
        <v>-6.870863492134327E-2</v>
      </c>
      <c r="V934" s="6">
        <f t="shared" si="133"/>
        <v>-0.13258483079206551</v>
      </c>
      <c r="X934" s="5">
        <f t="shared" si="134"/>
        <v>0</v>
      </c>
      <c r="Y934" s="5">
        <f t="shared" si="135"/>
        <v>0</v>
      </c>
    </row>
    <row r="935" spans="1:25" x14ac:dyDescent="0.2">
      <c r="A935" s="5" t="s">
        <v>1677</v>
      </c>
      <c r="B935" s="5" t="s">
        <v>48</v>
      </c>
      <c r="C935" s="5" t="s">
        <v>84</v>
      </c>
      <c r="D935" s="5">
        <v>160</v>
      </c>
      <c r="E935" s="6">
        <v>6.0695615042700002</v>
      </c>
      <c r="F935" s="6">
        <v>3.9926768357300002</v>
      </c>
      <c r="G935" s="6">
        <f t="shared" si="128"/>
        <v>0.7831573165851835</v>
      </c>
      <c r="I935" s="5">
        <v>5949</v>
      </c>
      <c r="J935" s="6">
        <v>5.5424159808000004</v>
      </c>
      <c r="K935" s="6">
        <v>2.70526506702</v>
      </c>
      <c r="L935" s="6">
        <f t="shared" si="129"/>
        <v>0.74369911823190116</v>
      </c>
      <c r="N935" s="5">
        <v>4196</v>
      </c>
      <c r="O935" s="6">
        <v>5.01717129725</v>
      </c>
      <c r="P935" s="6">
        <v>2.55583273364</v>
      </c>
      <c r="Q935" s="6">
        <f t="shared" si="130"/>
        <v>0.70045892904857032</v>
      </c>
      <c r="S935" s="6">
        <f t="shared" si="131"/>
        <v>6.4093591080966905E-2</v>
      </c>
      <c r="T935" s="6">
        <f t="shared" si="132"/>
        <v>6.03059627203828E-3</v>
      </c>
      <c r="V935" s="6">
        <f t="shared" si="133"/>
        <v>-5.8062994808928625E-2</v>
      </c>
      <c r="X935" s="5">
        <f t="shared" si="134"/>
        <v>0</v>
      </c>
      <c r="Y935" s="5">
        <f t="shared" si="135"/>
        <v>0</v>
      </c>
    </row>
    <row r="936" spans="1:25" x14ac:dyDescent="0.2">
      <c r="A936" s="5" t="s">
        <v>1784</v>
      </c>
      <c r="B936" s="5" t="s">
        <v>834</v>
      </c>
      <c r="C936" s="5" t="s">
        <v>88</v>
      </c>
      <c r="D936" s="5">
        <v>16</v>
      </c>
      <c r="E936" s="6">
        <v>6.0695723082999997</v>
      </c>
      <c r="F936" s="6">
        <v>2.56141870673</v>
      </c>
      <c r="G936" s="6">
        <f t="shared" si="128"/>
        <v>0.78315808964373668</v>
      </c>
      <c r="I936" s="5">
        <v>509</v>
      </c>
      <c r="J936" s="6">
        <v>5.1466298588699999</v>
      </c>
      <c r="K936" s="6">
        <v>2.87407558036</v>
      </c>
      <c r="L936" s="6">
        <f t="shared" si="129"/>
        <v>0.71152293529297994</v>
      </c>
      <c r="N936" s="5">
        <v>6952</v>
      </c>
      <c r="O936" s="6">
        <v>5.4702460031699998</v>
      </c>
      <c r="P936" s="6">
        <v>2.3721878427099998</v>
      </c>
      <c r="Q936" s="6">
        <f t="shared" si="130"/>
        <v>0.73800685748826012</v>
      </c>
      <c r="S936" s="6">
        <f t="shared" si="131"/>
        <v>6.4094364139520077E-2</v>
      </c>
      <c r="T936" s="6">
        <f t="shared" si="132"/>
        <v>1.1402341772806857E-2</v>
      </c>
      <c r="V936" s="6">
        <f t="shared" si="133"/>
        <v>-5.269202236671322E-2</v>
      </c>
      <c r="X936" s="5">
        <f t="shared" si="134"/>
        <v>0</v>
      </c>
      <c r="Y936" s="5">
        <f t="shared" si="135"/>
        <v>0</v>
      </c>
    </row>
    <row r="937" spans="1:25" x14ac:dyDescent="0.2">
      <c r="A937" s="5" t="s">
        <v>934</v>
      </c>
      <c r="B937" s="5" t="s">
        <v>76</v>
      </c>
      <c r="C937" s="5" t="s">
        <v>247</v>
      </c>
      <c r="D937" s="5">
        <v>66</v>
      </c>
      <c r="E937" s="6">
        <v>6.0713822107400004</v>
      </c>
      <c r="F937" s="6">
        <v>2.2399311641400002</v>
      </c>
      <c r="G937" s="6">
        <f t="shared" si="128"/>
        <v>0.78328757380366254</v>
      </c>
      <c r="I937" s="5">
        <v>16361</v>
      </c>
      <c r="J937" s="6">
        <v>4.7445205467099996</v>
      </c>
      <c r="K937" s="6">
        <v>2.2064862707300001</v>
      </c>
      <c r="L937" s="6">
        <f t="shared" si="129"/>
        <v>0.67619233173933591</v>
      </c>
      <c r="N937" s="5">
        <v>1318</v>
      </c>
      <c r="O937" s="6">
        <v>5.3326744910999997</v>
      </c>
      <c r="P937" s="6">
        <v>2.8226523980199998</v>
      </c>
      <c r="Q937" s="6">
        <f t="shared" si="130"/>
        <v>0.72694507495729299</v>
      </c>
      <c r="S937" s="6">
        <f t="shared" si="131"/>
        <v>6.422384829944594E-2</v>
      </c>
      <c r="T937" s="6">
        <f t="shared" si="132"/>
        <v>-3.4990044311804303E-2</v>
      </c>
      <c r="V937" s="6">
        <f t="shared" si="133"/>
        <v>-9.9213892611250243E-2</v>
      </c>
      <c r="X937" s="5">
        <f t="shared" si="134"/>
        <v>0</v>
      </c>
      <c r="Y937" s="5">
        <f t="shared" si="135"/>
        <v>0</v>
      </c>
    </row>
    <row r="938" spans="1:25" x14ac:dyDescent="0.2">
      <c r="A938" s="5" t="s">
        <v>1785</v>
      </c>
      <c r="B938" s="5" t="s">
        <v>159</v>
      </c>
      <c r="C938" s="5" t="s">
        <v>32</v>
      </c>
      <c r="D938" s="5">
        <v>1201</v>
      </c>
      <c r="E938" s="6">
        <v>6.0731449564900002</v>
      </c>
      <c r="F938" s="6">
        <v>2.6159118744000001</v>
      </c>
      <c r="G938" s="6">
        <f t="shared" si="128"/>
        <v>0.78341364717762896</v>
      </c>
      <c r="I938" s="5">
        <v>27700</v>
      </c>
      <c r="J938" s="6">
        <v>5.0751039242299996</v>
      </c>
      <c r="K938" s="6">
        <v>2.45352656803</v>
      </c>
      <c r="L938" s="6">
        <f t="shared" si="129"/>
        <v>0.70544493983796264</v>
      </c>
      <c r="N938" s="5">
        <v>8652</v>
      </c>
      <c r="O938" s="6">
        <v>5.5516670252200004</v>
      </c>
      <c r="P938" s="6">
        <v>2.3877594704699998</v>
      </c>
      <c r="Q938" s="6">
        <f t="shared" si="130"/>
        <v>0.74442341035635862</v>
      </c>
      <c r="S938" s="6">
        <f t="shared" si="131"/>
        <v>6.4349921673412358E-2</v>
      </c>
      <c r="T938" s="6">
        <f t="shared" si="132"/>
        <v>1.1740899185888054E-2</v>
      </c>
      <c r="V938" s="6">
        <f t="shared" si="133"/>
        <v>-5.2609022487524304E-2</v>
      </c>
      <c r="X938" s="5">
        <f t="shared" si="134"/>
        <v>0</v>
      </c>
      <c r="Y938" s="5">
        <f t="shared" si="135"/>
        <v>0</v>
      </c>
    </row>
    <row r="939" spans="1:25" x14ac:dyDescent="0.2">
      <c r="A939" s="5" t="s">
        <v>2165</v>
      </c>
      <c r="B939" s="5" t="s">
        <v>80</v>
      </c>
      <c r="C939" s="5" t="s">
        <v>266</v>
      </c>
      <c r="D939" s="5">
        <v>103</v>
      </c>
      <c r="E939" s="6">
        <v>6.0768756540200002</v>
      </c>
      <c r="F939" s="6">
        <v>2.1231878176399999</v>
      </c>
      <c r="G939" s="6">
        <f t="shared" si="128"/>
        <v>0.78368034983662627</v>
      </c>
      <c r="I939" s="5">
        <v>15845</v>
      </c>
      <c r="J939" s="6">
        <v>4.9936735699700003</v>
      </c>
      <c r="K939" s="6">
        <v>2.4169518162000001</v>
      </c>
      <c r="L939" s="6">
        <f t="shared" si="129"/>
        <v>0.69842014967047295</v>
      </c>
      <c r="N939" s="5">
        <v>556</v>
      </c>
      <c r="O939" s="6">
        <v>5.9267849678099997</v>
      </c>
      <c r="P939" s="6">
        <v>2.4571300569700001</v>
      </c>
      <c r="Q939" s="6">
        <f t="shared" si="130"/>
        <v>0.77281917070322603</v>
      </c>
      <c r="S939" s="6">
        <f t="shared" si="131"/>
        <v>6.4616624332409667E-2</v>
      </c>
      <c r="T939" s="6">
        <f t="shared" si="132"/>
        <v>3.3111869365265778E-2</v>
      </c>
      <c r="V939" s="6">
        <f t="shared" si="133"/>
        <v>-3.1504754967143889E-2</v>
      </c>
      <c r="X939" s="5">
        <f t="shared" si="134"/>
        <v>0</v>
      </c>
      <c r="Y939" s="5">
        <f t="shared" si="135"/>
        <v>0</v>
      </c>
    </row>
    <row r="940" spans="1:25" x14ac:dyDescent="0.2">
      <c r="A940" s="5" t="s">
        <v>845</v>
      </c>
      <c r="B940" s="5" t="s">
        <v>86</v>
      </c>
      <c r="C940" s="5" t="s">
        <v>314</v>
      </c>
      <c r="D940" s="5">
        <v>11</v>
      </c>
      <c r="E940" s="6">
        <v>6.0780940060099997</v>
      </c>
      <c r="F940" s="6">
        <v>1.2246668926099999</v>
      </c>
      <c r="G940" s="6">
        <f t="shared" ref="G940:G1003" si="136">LOG(E940)</f>
        <v>0.78376741275209938</v>
      </c>
      <c r="I940" s="5">
        <v>2283</v>
      </c>
      <c r="J940" s="6">
        <v>4.9442314355299999</v>
      </c>
      <c r="K940" s="6">
        <v>1.9905038854499999</v>
      </c>
      <c r="L940" s="6">
        <f t="shared" ref="L940:L1003" si="137">LOG(J940)</f>
        <v>0.69409879153487242</v>
      </c>
      <c r="N940" s="5">
        <v>1465</v>
      </c>
      <c r="O940" s="6">
        <v>5.0354087665799998</v>
      </c>
      <c r="P940" s="6">
        <v>2.2895434377299999</v>
      </c>
      <c r="Q940" s="6">
        <f t="shared" ref="Q940:Q1003" si="138">LOG(O940)</f>
        <v>0.70203473166506525</v>
      </c>
      <c r="S940" s="6">
        <f t="shared" ref="S940:S1003" si="139">G940-$G$2</f>
        <v>6.470368724788278E-2</v>
      </c>
      <c r="T940" s="6">
        <f t="shared" ref="T940:T1003" si="140">L940-$G$2+Q940-$G$2</f>
        <v>-4.1993927808495535E-2</v>
      </c>
      <c r="V940" s="6">
        <f t="shared" ref="V940:V1003" si="141">T940-S940</f>
        <v>-0.10669761505637831</v>
      </c>
      <c r="X940" s="5">
        <f t="shared" ref="X940:X1003" si="142">IF(V940&gt;$V$2+2*$V$3,1,0)</f>
        <v>0</v>
      </c>
      <c r="Y940" s="5">
        <f t="shared" ref="Y940:Y1003" si="143">IF(V940&lt;$V$2-2*$V$3,1,0)</f>
        <v>0</v>
      </c>
    </row>
    <row r="941" spans="1:25" x14ac:dyDescent="0.2">
      <c r="A941" s="5" t="s">
        <v>1955</v>
      </c>
      <c r="B941" s="5" t="s">
        <v>128</v>
      </c>
      <c r="C941" s="5" t="s">
        <v>318</v>
      </c>
      <c r="D941" s="5">
        <v>12</v>
      </c>
      <c r="E941" s="6">
        <v>6.0790140619299997</v>
      </c>
      <c r="F941" s="6">
        <v>1.4211661208799999</v>
      </c>
      <c r="G941" s="6">
        <f t="shared" si="136"/>
        <v>0.78383314799236026</v>
      </c>
      <c r="I941" s="5">
        <v>4155</v>
      </c>
      <c r="J941" s="6">
        <v>5.4431536635300004</v>
      </c>
      <c r="K941" s="6">
        <v>2.3129342783800002</v>
      </c>
      <c r="L941" s="6">
        <f t="shared" si="137"/>
        <v>0.73585059488682425</v>
      </c>
      <c r="N941" s="5">
        <v>811</v>
      </c>
      <c r="O941" s="6">
        <v>5.2956247765300004</v>
      </c>
      <c r="P941" s="6">
        <v>1.93797571135</v>
      </c>
      <c r="Q941" s="6">
        <f t="shared" si="138"/>
        <v>0.72391720542417148</v>
      </c>
      <c r="S941" s="6">
        <f t="shared" si="139"/>
        <v>6.4769422488143658E-2</v>
      </c>
      <c r="T941" s="6">
        <f t="shared" si="140"/>
        <v>2.1640349302562534E-2</v>
      </c>
      <c r="V941" s="6">
        <f t="shared" si="141"/>
        <v>-4.3129073185581124E-2</v>
      </c>
      <c r="X941" s="5">
        <f t="shared" si="142"/>
        <v>0</v>
      </c>
      <c r="Y941" s="5">
        <f t="shared" si="143"/>
        <v>0</v>
      </c>
    </row>
    <row r="942" spans="1:25" x14ac:dyDescent="0.2">
      <c r="A942" s="5" t="s">
        <v>1939</v>
      </c>
      <c r="B942" s="5" t="s">
        <v>48</v>
      </c>
      <c r="C942" s="5" t="s">
        <v>556</v>
      </c>
      <c r="D942" s="5">
        <v>11</v>
      </c>
      <c r="E942" s="6">
        <v>6.0792090051500001</v>
      </c>
      <c r="F942" s="6">
        <v>1.6279843147699999</v>
      </c>
      <c r="G942" s="6">
        <f t="shared" si="136"/>
        <v>0.78384707482431104</v>
      </c>
      <c r="I942" s="5">
        <v>5949</v>
      </c>
      <c r="J942" s="6">
        <v>5.5424159808000004</v>
      </c>
      <c r="K942" s="6">
        <v>2.70526506702</v>
      </c>
      <c r="L942" s="6">
        <f t="shared" si="137"/>
        <v>0.74369911823190116</v>
      </c>
      <c r="N942" s="5">
        <v>794</v>
      </c>
      <c r="O942" s="6">
        <v>5.1916775248900002</v>
      </c>
      <c r="P942" s="6">
        <v>2.38949632349</v>
      </c>
      <c r="Q942" s="6">
        <f t="shared" si="138"/>
        <v>0.71530770892516515</v>
      </c>
      <c r="S942" s="6">
        <f t="shared" si="139"/>
        <v>6.4783349320094441E-2</v>
      </c>
      <c r="T942" s="6">
        <f t="shared" si="140"/>
        <v>2.0879376148633111E-2</v>
      </c>
      <c r="V942" s="6">
        <f t="shared" si="141"/>
        <v>-4.390397317146133E-2</v>
      </c>
      <c r="X942" s="5">
        <f t="shared" si="142"/>
        <v>0</v>
      </c>
      <c r="Y942" s="5">
        <f t="shared" si="143"/>
        <v>0</v>
      </c>
    </row>
    <row r="943" spans="1:25" x14ac:dyDescent="0.2">
      <c r="A943" s="5" t="s">
        <v>1401</v>
      </c>
      <c r="B943" s="5" t="s">
        <v>73</v>
      </c>
      <c r="C943" s="5" t="s">
        <v>114</v>
      </c>
      <c r="D943" s="5">
        <v>206</v>
      </c>
      <c r="E943" s="6">
        <v>6.0792522299599998</v>
      </c>
      <c r="F943" s="6">
        <v>2.4103579274500002</v>
      </c>
      <c r="G943" s="6">
        <f t="shared" si="136"/>
        <v>0.78385016276382924</v>
      </c>
      <c r="I943" s="5">
        <v>52946</v>
      </c>
      <c r="J943" s="6">
        <v>4.4906094006200004</v>
      </c>
      <c r="K943" s="6">
        <v>2.29447733699</v>
      </c>
      <c r="L943" s="6">
        <f t="shared" si="137"/>
        <v>0.65230528117433706</v>
      </c>
      <c r="N943" s="5">
        <v>1591</v>
      </c>
      <c r="O943" s="6">
        <v>6.0250359532299997</v>
      </c>
      <c r="P943" s="6">
        <v>2.7172351453100001</v>
      </c>
      <c r="Q943" s="6">
        <f t="shared" si="138"/>
        <v>0.77995964282247576</v>
      </c>
      <c r="S943" s="6">
        <f t="shared" si="139"/>
        <v>6.4786437259612639E-2</v>
      </c>
      <c r="T943" s="6">
        <f t="shared" si="140"/>
        <v>-5.8625270116203776E-3</v>
      </c>
      <c r="V943" s="6">
        <f t="shared" si="141"/>
        <v>-7.0648964271233017E-2</v>
      </c>
      <c r="X943" s="5">
        <f t="shared" si="142"/>
        <v>0</v>
      </c>
      <c r="Y943" s="5">
        <f t="shared" si="143"/>
        <v>0</v>
      </c>
    </row>
    <row r="944" spans="1:25" x14ac:dyDescent="0.2">
      <c r="A944" s="5" t="s">
        <v>1413</v>
      </c>
      <c r="B944" s="5" t="s">
        <v>28</v>
      </c>
      <c r="C944" s="5" t="s">
        <v>192</v>
      </c>
      <c r="D944" s="5">
        <v>60</v>
      </c>
      <c r="E944" s="6">
        <v>6.0802151758000003</v>
      </c>
      <c r="F944" s="6">
        <v>1.7492913128600001</v>
      </c>
      <c r="G944" s="6">
        <f t="shared" si="136"/>
        <v>0.78391894901105585</v>
      </c>
      <c r="I944" s="5">
        <v>3704</v>
      </c>
      <c r="J944" s="6">
        <v>5.6849575941500001</v>
      </c>
      <c r="K944" s="6">
        <v>2.5669844665000001</v>
      </c>
      <c r="L944" s="6">
        <f t="shared" si="137"/>
        <v>0.75472722949950677</v>
      </c>
      <c r="N944" s="5">
        <v>1225</v>
      </c>
      <c r="O944" s="6">
        <v>4.7658317742699996</v>
      </c>
      <c r="P944" s="6">
        <v>1.83488224554</v>
      </c>
      <c r="Q944" s="6">
        <f t="shared" si="138"/>
        <v>0.67813870842678725</v>
      </c>
      <c r="S944" s="6">
        <f t="shared" si="139"/>
        <v>6.4855223506839255E-2</v>
      </c>
      <c r="T944" s="6">
        <f t="shared" si="140"/>
        <v>-5.2615130821391798E-3</v>
      </c>
      <c r="V944" s="6">
        <f t="shared" si="141"/>
        <v>-7.0116736588978434E-2</v>
      </c>
      <c r="X944" s="5">
        <f t="shared" si="142"/>
        <v>0</v>
      </c>
      <c r="Y944" s="5">
        <f t="shared" si="143"/>
        <v>0</v>
      </c>
    </row>
    <row r="945" spans="1:25" x14ac:dyDescent="0.2">
      <c r="A945" s="5" t="s">
        <v>1174</v>
      </c>
      <c r="B945" s="5" t="s">
        <v>73</v>
      </c>
      <c r="C945" s="5" t="s">
        <v>182</v>
      </c>
      <c r="D945" s="5">
        <v>500</v>
      </c>
      <c r="E945" s="6">
        <v>6.0811106292100003</v>
      </c>
      <c r="F945" s="6">
        <v>2.8420176550699998</v>
      </c>
      <c r="G945" s="6">
        <f t="shared" si="136"/>
        <v>0.78398290428726547</v>
      </c>
      <c r="I945" s="5">
        <v>52946</v>
      </c>
      <c r="J945" s="6">
        <v>4.4906094006200004</v>
      </c>
      <c r="K945" s="6">
        <v>2.29447733699</v>
      </c>
      <c r="L945" s="6">
        <f t="shared" si="137"/>
        <v>0.65230528117433706</v>
      </c>
      <c r="N945" s="5">
        <v>3249</v>
      </c>
      <c r="O945" s="6">
        <v>5.8772257438700004</v>
      </c>
      <c r="P945" s="6">
        <v>2.5509635804299999</v>
      </c>
      <c r="Q945" s="6">
        <f t="shared" si="138"/>
        <v>0.76917237225841761</v>
      </c>
      <c r="S945" s="6">
        <f t="shared" si="139"/>
        <v>6.491917878304887E-2</v>
      </c>
      <c r="T945" s="6">
        <f t="shared" si="140"/>
        <v>-1.6649797575678527E-2</v>
      </c>
      <c r="V945" s="6">
        <f t="shared" si="141"/>
        <v>-8.1568976358727396E-2</v>
      </c>
      <c r="X945" s="5">
        <f t="shared" si="142"/>
        <v>0</v>
      </c>
      <c r="Y945" s="5">
        <f t="shared" si="143"/>
        <v>0</v>
      </c>
    </row>
    <row r="946" spans="1:25" x14ac:dyDescent="0.2">
      <c r="A946" s="5" t="s">
        <v>963</v>
      </c>
      <c r="B946" s="5" t="s">
        <v>159</v>
      </c>
      <c r="C946" s="5" t="s">
        <v>271</v>
      </c>
      <c r="D946" s="5">
        <v>72</v>
      </c>
      <c r="E946" s="6">
        <v>6.0820056733800003</v>
      </c>
      <c r="F946" s="6">
        <v>2.7055013737500002</v>
      </c>
      <c r="G946" s="6">
        <f t="shared" si="136"/>
        <v>0.78404682092427225</v>
      </c>
      <c r="I946" s="5">
        <v>27700</v>
      </c>
      <c r="J946" s="6">
        <v>5.0751039242299996</v>
      </c>
      <c r="K946" s="6">
        <v>2.45352656803</v>
      </c>
      <c r="L946" s="6">
        <f t="shared" si="137"/>
        <v>0.70544493983796264</v>
      </c>
      <c r="N946" s="5">
        <v>938</v>
      </c>
      <c r="O946" s="6">
        <v>5.0223740369999996</v>
      </c>
      <c r="P946" s="6">
        <v>2.4546856775800001</v>
      </c>
      <c r="Q946" s="6">
        <f t="shared" si="138"/>
        <v>0.7009090532905049</v>
      </c>
      <c r="S946" s="6">
        <f t="shared" si="139"/>
        <v>6.4983095420055648E-2</v>
      </c>
      <c r="T946" s="6">
        <f t="shared" si="140"/>
        <v>-3.1773457879965661E-2</v>
      </c>
      <c r="V946" s="6">
        <f t="shared" si="141"/>
        <v>-9.6756553300021308E-2</v>
      </c>
      <c r="X946" s="5">
        <f t="shared" si="142"/>
        <v>0</v>
      </c>
      <c r="Y946" s="5">
        <f t="shared" si="143"/>
        <v>0</v>
      </c>
    </row>
    <row r="947" spans="1:25" x14ac:dyDescent="0.2">
      <c r="A947" s="5" t="s">
        <v>2068</v>
      </c>
      <c r="B947" s="5" t="s">
        <v>43</v>
      </c>
      <c r="C947" s="5" t="s">
        <v>172</v>
      </c>
      <c r="D947" s="5">
        <v>14</v>
      </c>
      <c r="E947" s="6">
        <v>6.0833795759399996</v>
      </c>
      <c r="F947" s="6">
        <v>3.28963995309</v>
      </c>
      <c r="G947" s="6">
        <f t="shared" si="136"/>
        <v>0.78414491536037745</v>
      </c>
      <c r="I947" s="5">
        <v>10642</v>
      </c>
      <c r="J947" s="6">
        <v>4.8755316934600001</v>
      </c>
      <c r="K947" s="6">
        <v>2.4898385973699999</v>
      </c>
      <c r="L947" s="6">
        <f t="shared" si="137"/>
        <v>0.68802198392059388</v>
      </c>
      <c r="N947" s="5">
        <v>344</v>
      </c>
      <c r="O947" s="6">
        <v>6.0011692565799999</v>
      </c>
      <c r="P947" s="6">
        <v>4.3087281173300003</v>
      </c>
      <c r="Q947" s="6">
        <f t="shared" si="138"/>
        <v>0.7782358757516179</v>
      </c>
      <c r="S947" s="6">
        <f t="shared" si="139"/>
        <v>6.5081189856160848E-2</v>
      </c>
      <c r="T947" s="6">
        <f t="shared" si="140"/>
        <v>2.8130408663778583E-2</v>
      </c>
      <c r="V947" s="6">
        <f t="shared" si="141"/>
        <v>-3.6950781192382265E-2</v>
      </c>
      <c r="X947" s="5">
        <f t="shared" si="142"/>
        <v>0</v>
      </c>
      <c r="Y947" s="5">
        <f t="shared" si="143"/>
        <v>0</v>
      </c>
    </row>
    <row r="948" spans="1:25" x14ac:dyDescent="0.2">
      <c r="A948" s="5" t="s">
        <v>1325</v>
      </c>
      <c r="B948" s="5" t="s">
        <v>159</v>
      </c>
      <c r="C948" s="5" t="s">
        <v>351</v>
      </c>
      <c r="D948" s="5">
        <v>185</v>
      </c>
      <c r="E948" s="6">
        <v>6.0837728585999997</v>
      </c>
      <c r="F948" s="6">
        <v>2.9400988908599999</v>
      </c>
      <c r="G948" s="6">
        <f t="shared" si="136"/>
        <v>0.78417299103215765</v>
      </c>
      <c r="I948" s="5">
        <v>27700</v>
      </c>
      <c r="J948" s="6">
        <v>5.0751039242299996</v>
      </c>
      <c r="K948" s="6">
        <v>2.45352656803</v>
      </c>
      <c r="L948" s="6">
        <f t="shared" si="137"/>
        <v>0.70544493983796264</v>
      </c>
      <c r="N948" s="5">
        <v>1839</v>
      </c>
      <c r="O948" s="6">
        <v>5.2937267863299997</v>
      </c>
      <c r="P948" s="6">
        <v>2.3103624733000001</v>
      </c>
      <c r="Q948" s="6">
        <f t="shared" si="138"/>
        <v>0.72376152324202836</v>
      </c>
      <c r="S948" s="6">
        <f t="shared" si="139"/>
        <v>6.5109265527941051E-2</v>
      </c>
      <c r="T948" s="6">
        <f t="shared" si="140"/>
        <v>-8.9209879284422033E-3</v>
      </c>
      <c r="V948" s="6">
        <f t="shared" si="141"/>
        <v>-7.4030253456383255E-2</v>
      </c>
      <c r="X948" s="5">
        <f t="shared" si="142"/>
        <v>0</v>
      </c>
      <c r="Y948" s="5">
        <f t="shared" si="143"/>
        <v>0</v>
      </c>
    </row>
    <row r="949" spans="1:25" x14ac:dyDescent="0.2">
      <c r="A949" s="5" t="s">
        <v>1616</v>
      </c>
      <c r="B949" s="5" t="s">
        <v>32</v>
      </c>
      <c r="C949" s="5" t="s">
        <v>80</v>
      </c>
      <c r="D949" s="5">
        <v>591</v>
      </c>
      <c r="E949" s="6">
        <v>6.0838664425199998</v>
      </c>
      <c r="F949" s="6">
        <v>2.45147615575</v>
      </c>
      <c r="G949" s="6">
        <f t="shared" si="136"/>
        <v>0.78417967153591783</v>
      </c>
      <c r="I949" s="5">
        <v>8652</v>
      </c>
      <c r="J949" s="6">
        <v>5.5516670252200004</v>
      </c>
      <c r="K949" s="6">
        <v>2.3877594704699998</v>
      </c>
      <c r="L949" s="6">
        <f t="shared" si="137"/>
        <v>0.74442341035635862</v>
      </c>
      <c r="N949" s="5">
        <v>15845</v>
      </c>
      <c r="O949" s="6">
        <v>4.9936735699700003</v>
      </c>
      <c r="P949" s="6">
        <v>2.4169518162000001</v>
      </c>
      <c r="Q949" s="6">
        <f t="shared" si="138"/>
        <v>0.69842014967047295</v>
      </c>
      <c r="S949" s="6">
        <f t="shared" si="139"/>
        <v>6.5115946031701233E-2</v>
      </c>
      <c r="T949" s="6">
        <f t="shared" si="140"/>
        <v>4.7161090183983623E-3</v>
      </c>
      <c r="V949" s="6">
        <f t="shared" si="141"/>
        <v>-6.0399837013302871E-2</v>
      </c>
      <c r="X949" s="5">
        <f t="shared" si="142"/>
        <v>0</v>
      </c>
      <c r="Y949" s="5">
        <f t="shared" si="143"/>
        <v>0</v>
      </c>
    </row>
    <row r="950" spans="1:25" x14ac:dyDescent="0.2">
      <c r="A950" s="5" t="s">
        <v>1410</v>
      </c>
      <c r="B950" s="5" t="s">
        <v>73</v>
      </c>
      <c r="C950" s="5" t="s">
        <v>70</v>
      </c>
      <c r="D950" s="5">
        <v>280</v>
      </c>
      <c r="E950" s="6">
        <v>6.0841924371599996</v>
      </c>
      <c r="F950" s="6">
        <v>2.5092221613299999</v>
      </c>
      <c r="G950" s="6">
        <f t="shared" si="136"/>
        <v>0.78420294191531292</v>
      </c>
      <c r="I950" s="5">
        <v>52946</v>
      </c>
      <c r="J950" s="6">
        <v>4.4906094006200004</v>
      </c>
      <c r="K950" s="6">
        <v>2.29447733699</v>
      </c>
      <c r="L950" s="6">
        <f t="shared" si="137"/>
        <v>0.65230528117433706</v>
      </c>
      <c r="N950" s="5">
        <v>1884</v>
      </c>
      <c r="O950" s="6">
        <v>6.0356604423500002</v>
      </c>
      <c r="P950" s="6">
        <v>2.68865655347</v>
      </c>
      <c r="Q950" s="6">
        <f t="shared" si="138"/>
        <v>0.78072479900252911</v>
      </c>
      <c r="S950" s="6">
        <f t="shared" si="139"/>
        <v>6.5139216411096323E-2</v>
      </c>
      <c r="T950" s="6">
        <f t="shared" si="140"/>
        <v>-5.0973708315670274E-3</v>
      </c>
      <c r="V950" s="6">
        <f t="shared" si="141"/>
        <v>-7.0236587242663351E-2</v>
      </c>
      <c r="X950" s="5">
        <f t="shared" si="142"/>
        <v>0</v>
      </c>
      <c r="Y950" s="5">
        <f t="shared" si="143"/>
        <v>0</v>
      </c>
    </row>
    <row r="951" spans="1:25" x14ac:dyDescent="0.2">
      <c r="A951" s="5" t="s">
        <v>1999</v>
      </c>
      <c r="B951" s="5" t="s">
        <v>336</v>
      </c>
      <c r="C951" s="5" t="s">
        <v>57</v>
      </c>
      <c r="D951" s="5">
        <v>16</v>
      </c>
      <c r="E951" s="6">
        <v>6.0918865447100004</v>
      </c>
      <c r="F951" s="6">
        <v>1.77509894885</v>
      </c>
      <c r="G951" s="6">
        <f t="shared" si="136"/>
        <v>0.78475180643924847</v>
      </c>
      <c r="I951" s="5">
        <v>434</v>
      </c>
      <c r="J951" s="6">
        <v>6.3275898505899999</v>
      </c>
      <c r="K951" s="6">
        <v>1.4995074474900001</v>
      </c>
      <c r="L951" s="6">
        <f t="shared" si="137"/>
        <v>0.80123832077432688</v>
      </c>
      <c r="N951" s="5">
        <v>6118</v>
      </c>
      <c r="O951" s="6">
        <v>5.5377648610300003</v>
      </c>
      <c r="P951" s="6">
        <v>2.4419959442799999</v>
      </c>
      <c r="Q951" s="6">
        <f t="shared" si="138"/>
        <v>0.74333451122805172</v>
      </c>
      <c r="S951" s="6">
        <f t="shared" si="139"/>
        <v>6.5688080935031867E-2</v>
      </c>
      <c r="T951" s="6">
        <f t="shared" si="140"/>
        <v>0.1064453809939454</v>
      </c>
      <c r="V951" s="6">
        <f t="shared" si="141"/>
        <v>4.0757300058913537E-2</v>
      </c>
      <c r="X951" s="5">
        <f t="shared" si="142"/>
        <v>0</v>
      </c>
      <c r="Y951" s="5">
        <f t="shared" si="143"/>
        <v>0</v>
      </c>
    </row>
    <row r="952" spans="1:25" x14ac:dyDescent="0.2">
      <c r="A952" s="5" t="s">
        <v>600</v>
      </c>
      <c r="B952" s="5" t="s">
        <v>86</v>
      </c>
      <c r="C952" s="5" t="s">
        <v>192</v>
      </c>
      <c r="D952" s="5">
        <v>39</v>
      </c>
      <c r="E952" s="6">
        <v>6.0957341714900002</v>
      </c>
      <c r="F952" s="6">
        <v>1.18863230964</v>
      </c>
      <c r="G952" s="6">
        <f t="shared" si="136"/>
        <v>0.78502601962218255</v>
      </c>
      <c r="I952" s="5">
        <v>2283</v>
      </c>
      <c r="J952" s="6">
        <v>4.9442314355299999</v>
      </c>
      <c r="K952" s="6">
        <v>1.9905038854499999</v>
      </c>
      <c r="L952" s="6">
        <f t="shared" si="137"/>
        <v>0.69409879153487242</v>
      </c>
      <c r="N952" s="5">
        <v>1225</v>
      </c>
      <c r="O952" s="6">
        <v>4.7658317742699996</v>
      </c>
      <c r="P952" s="6">
        <v>1.83488224554</v>
      </c>
      <c r="Q952" s="6">
        <f t="shared" si="138"/>
        <v>0.67813870842678725</v>
      </c>
      <c r="S952" s="6">
        <f t="shared" si="139"/>
        <v>6.5962294117965947E-2</v>
      </c>
      <c r="T952" s="6">
        <f t="shared" si="140"/>
        <v>-6.5889951046773532E-2</v>
      </c>
      <c r="V952" s="6">
        <f t="shared" si="141"/>
        <v>-0.13185224516473948</v>
      </c>
      <c r="X952" s="5">
        <f t="shared" si="142"/>
        <v>0</v>
      </c>
      <c r="Y952" s="5">
        <f t="shared" si="143"/>
        <v>0</v>
      </c>
    </row>
    <row r="953" spans="1:25" x14ac:dyDescent="0.2">
      <c r="A953" s="5" t="s">
        <v>1438</v>
      </c>
      <c r="B953" s="5" t="s">
        <v>48</v>
      </c>
      <c r="C953" s="5" t="s">
        <v>82</v>
      </c>
      <c r="D953" s="5">
        <v>486</v>
      </c>
      <c r="E953" s="6">
        <v>6.0990473280100002</v>
      </c>
      <c r="F953" s="6">
        <v>3.13019324455</v>
      </c>
      <c r="G953" s="6">
        <f t="shared" si="136"/>
        <v>0.785262003453427</v>
      </c>
      <c r="I953" s="5">
        <v>5949</v>
      </c>
      <c r="J953" s="6">
        <v>5.5424159808000004</v>
      </c>
      <c r="K953" s="6">
        <v>2.70526506702</v>
      </c>
      <c r="L953" s="6">
        <f t="shared" si="137"/>
        <v>0.74369911823190116</v>
      </c>
      <c r="N953" s="5">
        <v>14443</v>
      </c>
      <c r="O953" s="6">
        <v>4.9185864483500001</v>
      </c>
      <c r="P953" s="6">
        <v>2.6215569032000001</v>
      </c>
      <c r="Q953" s="6">
        <f t="shared" si="138"/>
        <v>0.6918403088878885</v>
      </c>
      <c r="S953" s="6">
        <f t="shared" si="139"/>
        <v>6.6198277949210405E-2</v>
      </c>
      <c r="T953" s="6">
        <f t="shared" si="140"/>
        <v>-2.5880238886435425E-3</v>
      </c>
      <c r="V953" s="6">
        <f t="shared" si="141"/>
        <v>-6.8786301837853947E-2</v>
      </c>
      <c r="X953" s="5">
        <f t="shared" si="142"/>
        <v>0</v>
      </c>
      <c r="Y953" s="5">
        <f t="shared" si="143"/>
        <v>0</v>
      </c>
    </row>
    <row r="954" spans="1:25" x14ac:dyDescent="0.2">
      <c r="A954" s="5" t="s">
        <v>1085</v>
      </c>
      <c r="B954" s="5" t="s">
        <v>76</v>
      </c>
      <c r="C954" s="5" t="s">
        <v>91</v>
      </c>
      <c r="D954" s="5">
        <v>52</v>
      </c>
      <c r="E954" s="6">
        <v>6.09952655869</v>
      </c>
      <c r="F954" s="6">
        <v>2.3641298450799999</v>
      </c>
      <c r="G954" s="6">
        <f t="shared" si="136"/>
        <v>0.78529612666191395</v>
      </c>
      <c r="I954" s="5">
        <v>16361</v>
      </c>
      <c r="J954" s="6">
        <v>4.7445205467099996</v>
      </c>
      <c r="K954" s="6">
        <v>2.2064862707300001</v>
      </c>
      <c r="L954" s="6">
        <f t="shared" si="137"/>
        <v>0.67619233173933591</v>
      </c>
      <c r="N954" s="5">
        <v>1457</v>
      </c>
      <c r="O954" s="6">
        <v>5.499593774</v>
      </c>
      <c r="P954" s="6">
        <v>2.0971104508399998</v>
      </c>
      <c r="Q954" s="6">
        <f t="shared" si="138"/>
        <v>0.74033061163502278</v>
      </c>
      <c r="S954" s="6">
        <f t="shared" si="139"/>
        <v>6.6232401157697351E-2</v>
      </c>
      <c r="T954" s="6">
        <f t="shared" si="140"/>
        <v>-2.160450763407451E-2</v>
      </c>
      <c r="V954" s="6">
        <f t="shared" si="141"/>
        <v>-8.7836908791771862E-2</v>
      </c>
      <c r="X954" s="5">
        <f t="shared" si="142"/>
        <v>0</v>
      </c>
      <c r="Y954" s="5">
        <f t="shared" si="143"/>
        <v>0</v>
      </c>
    </row>
    <row r="955" spans="1:25" x14ac:dyDescent="0.2">
      <c r="A955" s="5" t="s">
        <v>1046</v>
      </c>
      <c r="B955" s="5" t="s">
        <v>28</v>
      </c>
      <c r="C955" s="5" t="s">
        <v>235</v>
      </c>
      <c r="D955" s="5">
        <v>25</v>
      </c>
      <c r="E955" s="6">
        <v>6.1021178412400001</v>
      </c>
      <c r="F955" s="6">
        <v>3.5359047282899998</v>
      </c>
      <c r="G955" s="6">
        <f t="shared" si="136"/>
        <v>0.78548059027887407</v>
      </c>
      <c r="I955" s="5">
        <v>3704</v>
      </c>
      <c r="J955" s="6">
        <v>5.6849575941500001</v>
      </c>
      <c r="K955" s="6">
        <v>2.5669844665000001</v>
      </c>
      <c r="L955" s="6">
        <f t="shared" si="137"/>
        <v>0.75472722949950677</v>
      </c>
      <c r="N955" s="5">
        <v>1521</v>
      </c>
      <c r="O955" s="6">
        <v>4.5576099688599996</v>
      </c>
      <c r="P955" s="6">
        <v>2.3325081138899999</v>
      </c>
      <c r="Q955" s="6">
        <f t="shared" si="138"/>
        <v>0.65873715638195551</v>
      </c>
      <c r="S955" s="6">
        <f t="shared" si="139"/>
        <v>6.6416864774657469E-2</v>
      </c>
      <c r="T955" s="6">
        <f t="shared" si="140"/>
        <v>-2.4663065126970918E-2</v>
      </c>
      <c r="V955" s="6">
        <f t="shared" si="141"/>
        <v>-9.1079929901628387E-2</v>
      </c>
      <c r="X955" s="5">
        <f t="shared" si="142"/>
        <v>0</v>
      </c>
      <c r="Y955" s="5">
        <f t="shared" si="143"/>
        <v>0</v>
      </c>
    </row>
    <row r="956" spans="1:25" x14ac:dyDescent="0.2">
      <c r="A956" s="5" t="s">
        <v>1200</v>
      </c>
      <c r="B956" s="5" t="s">
        <v>82</v>
      </c>
      <c r="C956" s="5" t="s">
        <v>288</v>
      </c>
      <c r="D956" s="5">
        <v>23</v>
      </c>
      <c r="E956" s="6">
        <v>6.10264087961</v>
      </c>
      <c r="F956" s="6">
        <v>3.23473849751</v>
      </c>
      <c r="G956" s="6">
        <f t="shared" si="136"/>
        <v>0.78551781390340436</v>
      </c>
      <c r="I956" s="5">
        <v>14443</v>
      </c>
      <c r="J956" s="6">
        <v>4.9185864483500001</v>
      </c>
      <c r="K956" s="6">
        <v>2.6215569032000001</v>
      </c>
      <c r="L956" s="6">
        <f t="shared" si="137"/>
        <v>0.6918403088878885</v>
      </c>
      <c r="N956" s="5">
        <v>307</v>
      </c>
      <c r="O956" s="6">
        <v>5.4014699636900003</v>
      </c>
      <c r="P956" s="6">
        <v>2.2155108561599999</v>
      </c>
      <c r="Q956" s="6">
        <f t="shared" si="138"/>
        <v>0.73251196542373442</v>
      </c>
      <c r="S956" s="6">
        <f t="shared" si="139"/>
        <v>6.6454088399187761E-2</v>
      </c>
      <c r="T956" s="6">
        <f t="shared" si="140"/>
        <v>-1.3775176696810276E-2</v>
      </c>
      <c r="V956" s="6">
        <f t="shared" si="141"/>
        <v>-8.0229265095998037E-2</v>
      </c>
      <c r="X956" s="5">
        <f t="shared" si="142"/>
        <v>0</v>
      </c>
      <c r="Y956" s="5">
        <f t="shared" si="143"/>
        <v>0</v>
      </c>
    </row>
    <row r="957" spans="1:25" x14ac:dyDescent="0.2">
      <c r="A957" s="5" t="s">
        <v>1192</v>
      </c>
      <c r="B957" s="5" t="s">
        <v>351</v>
      </c>
      <c r="C957" s="5" t="s">
        <v>84</v>
      </c>
      <c r="D957" s="5">
        <v>37</v>
      </c>
      <c r="E957" s="6">
        <v>6.1054480680400003</v>
      </c>
      <c r="F957" s="6">
        <v>2.2847585069299998</v>
      </c>
      <c r="G957" s="6">
        <f t="shared" si="136"/>
        <v>0.78571754155472262</v>
      </c>
      <c r="I957" s="5">
        <v>1839</v>
      </c>
      <c r="J957" s="6">
        <v>5.2937267863299997</v>
      </c>
      <c r="K957" s="6">
        <v>2.3103624733000001</v>
      </c>
      <c r="L957" s="6">
        <f t="shared" si="137"/>
        <v>0.72376152324202836</v>
      </c>
      <c r="N957" s="5">
        <v>4196</v>
      </c>
      <c r="O957" s="6">
        <v>5.01717129725</v>
      </c>
      <c r="P957" s="6">
        <v>2.55583273364</v>
      </c>
      <c r="Q957" s="6">
        <f t="shared" si="138"/>
        <v>0.70045892904857032</v>
      </c>
      <c r="S957" s="6">
        <f t="shared" si="139"/>
        <v>6.6653816050506021E-2</v>
      </c>
      <c r="T957" s="6">
        <f t="shared" si="140"/>
        <v>-1.3906998717834518E-2</v>
      </c>
      <c r="V957" s="6">
        <f t="shared" si="141"/>
        <v>-8.0560814768340538E-2</v>
      </c>
      <c r="X957" s="5">
        <f t="shared" si="142"/>
        <v>0</v>
      </c>
      <c r="Y957" s="5">
        <f t="shared" si="143"/>
        <v>0</v>
      </c>
    </row>
    <row r="958" spans="1:25" x14ac:dyDescent="0.2">
      <c r="A958" s="5" t="s">
        <v>1266</v>
      </c>
      <c r="B958" s="5" t="s">
        <v>182</v>
      </c>
      <c r="C958" s="5" t="s">
        <v>235</v>
      </c>
      <c r="D958" s="5">
        <v>21</v>
      </c>
      <c r="E958" s="6">
        <v>6.1067604158600002</v>
      </c>
      <c r="F958" s="6">
        <v>2.1603497057399998</v>
      </c>
      <c r="G958" s="6">
        <f t="shared" si="136"/>
        <v>0.78581088182474979</v>
      </c>
      <c r="I958" s="5">
        <v>3249</v>
      </c>
      <c r="J958" s="6">
        <v>5.8772257438700004</v>
      </c>
      <c r="K958" s="6">
        <v>2.5509635804299999</v>
      </c>
      <c r="L958" s="6">
        <f t="shared" si="137"/>
        <v>0.76917237225841761</v>
      </c>
      <c r="N958" s="5">
        <v>1521</v>
      </c>
      <c r="O958" s="6">
        <v>4.5576099688599996</v>
      </c>
      <c r="P958" s="6">
        <v>2.3325081138899999</v>
      </c>
      <c r="Q958" s="6">
        <f t="shared" si="138"/>
        <v>0.65873715638195551</v>
      </c>
      <c r="S958" s="6">
        <f t="shared" si="139"/>
        <v>6.6747156320533185E-2</v>
      </c>
      <c r="T958" s="6">
        <f t="shared" si="140"/>
        <v>-1.0217922368060073E-2</v>
      </c>
      <c r="V958" s="6">
        <f t="shared" si="141"/>
        <v>-7.6965078688593258E-2</v>
      </c>
      <c r="X958" s="5">
        <f t="shared" si="142"/>
        <v>0</v>
      </c>
      <c r="Y958" s="5">
        <f t="shared" si="143"/>
        <v>0</v>
      </c>
    </row>
    <row r="959" spans="1:25" x14ac:dyDescent="0.2">
      <c r="A959" s="5" t="s">
        <v>2307</v>
      </c>
      <c r="B959" s="5" t="s">
        <v>80</v>
      </c>
      <c r="C959" s="5" t="s">
        <v>22</v>
      </c>
      <c r="D959" s="5">
        <v>19</v>
      </c>
      <c r="E959" s="6">
        <v>6.10834991739</v>
      </c>
      <c r="F959" s="6">
        <v>1.2605252063300001</v>
      </c>
      <c r="G959" s="6">
        <f t="shared" si="136"/>
        <v>0.7859239076965624</v>
      </c>
      <c r="I959" s="5">
        <v>15845</v>
      </c>
      <c r="J959" s="6">
        <v>4.9936735699700003</v>
      </c>
      <c r="K959" s="6">
        <v>2.4169518162000001</v>
      </c>
      <c r="L959" s="6">
        <f t="shared" si="137"/>
        <v>0.69842014967047295</v>
      </c>
      <c r="N959" s="5">
        <v>453</v>
      </c>
      <c r="O959" s="6">
        <v>6.7591901927400002</v>
      </c>
      <c r="P959" s="6">
        <v>1.0020212418500001</v>
      </c>
      <c r="Q959" s="6">
        <f t="shared" si="138"/>
        <v>0.8298946669635936</v>
      </c>
      <c r="S959" s="6">
        <f t="shared" si="139"/>
        <v>6.6860182192345796E-2</v>
      </c>
      <c r="T959" s="6">
        <f t="shared" si="140"/>
        <v>9.0187365625633342E-2</v>
      </c>
      <c r="V959" s="6">
        <f t="shared" si="141"/>
        <v>2.3327183433287546E-2</v>
      </c>
      <c r="X959" s="5">
        <f t="shared" si="142"/>
        <v>0</v>
      </c>
      <c r="Y959" s="5">
        <f t="shared" si="143"/>
        <v>0</v>
      </c>
    </row>
    <row r="960" spans="1:25" x14ac:dyDescent="0.2">
      <c r="A960" s="5" t="s">
        <v>2410</v>
      </c>
      <c r="B960" s="5" t="s">
        <v>57</v>
      </c>
      <c r="C960" s="5" t="s">
        <v>455</v>
      </c>
      <c r="D960" s="5">
        <v>14</v>
      </c>
      <c r="E960" s="6">
        <v>6.1096345272499999</v>
      </c>
      <c r="F960" s="6">
        <v>1.19710792102</v>
      </c>
      <c r="G960" s="6">
        <f t="shared" si="136"/>
        <v>0.78601523192081235</v>
      </c>
      <c r="I960" s="5">
        <v>6118</v>
      </c>
      <c r="J960" s="6">
        <v>5.5377648610300003</v>
      </c>
      <c r="K960" s="6">
        <v>2.4419959442799999</v>
      </c>
      <c r="L960" s="6">
        <f t="shared" si="137"/>
        <v>0.74333451122805172</v>
      </c>
      <c r="N960" s="5">
        <v>551</v>
      </c>
      <c r="O960" s="6">
        <v>5.5666288204300001</v>
      </c>
      <c r="P960" s="6">
        <v>1.9503109461000001</v>
      </c>
      <c r="Q960" s="6">
        <f t="shared" si="138"/>
        <v>0.74559226376906718</v>
      </c>
      <c r="S960" s="6">
        <f t="shared" si="139"/>
        <v>6.6951506416595752E-2</v>
      </c>
      <c r="T960" s="6">
        <f t="shared" si="140"/>
        <v>5.0799323988685696E-2</v>
      </c>
      <c r="V960" s="6">
        <f t="shared" si="141"/>
        <v>-1.6152182427910056E-2</v>
      </c>
      <c r="X960" s="5">
        <f t="shared" si="142"/>
        <v>0</v>
      </c>
      <c r="Y960" s="5">
        <f t="shared" si="143"/>
        <v>0</v>
      </c>
    </row>
    <row r="961" spans="1:25" x14ac:dyDescent="0.2">
      <c r="A961" s="5" t="s">
        <v>1030</v>
      </c>
      <c r="B961" s="5" t="s">
        <v>68</v>
      </c>
      <c r="C961" s="5" t="s">
        <v>80</v>
      </c>
      <c r="D961" s="5">
        <v>294</v>
      </c>
      <c r="E961" s="6">
        <v>6.1105002134799999</v>
      </c>
      <c r="F961" s="6">
        <v>2.2469167695899999</v>
      </c>
      <c r="G961" s="6">
        <f t="shared" si="136"/>
        <v>0.78607676360787704</v>
      </c>
      <c r="I961" s="5">
        <v>3305</v>
      </c>
      <c r="J961" s="6">
        <v>5.1794478547100002</v>
      </c>
      <c r="K961" s="6">
        <v>2.3563983797599999</v>
      </c>
      <c r="L961" s="6">
        <f t="shared" si="137"/>
        <v>0.7142834650669363</v>
      </c>
      <c r="N961" s="5">
        <v>15845</v>
      </c>
      <c r="O961" s="6">
        <v>4.9936735699700003</v>
      </c>
      <c r="P961" s="6">
        <v>2.4169518162000001</v>
      </c>
      <c r="Q961" s="6">
        <f t="shared" si="138"/>
        <v>0.69842014967047295</v>
      </c>
      <c r="S961" s="6">
        <f t="shared" si="139"/>
        <v>6.7013038103660438E-2</v>
      </c>
      <c r="T961" s="6">
        <f t="shared" si="140"/>
        <v>-2.5423836271023958E-2</v>
      </c>
      <c r="V961" s="6">
        <f t="shared" si="141"/>
        <v>-9.2436874374684397E-2</v>
      </c>
      <c r="X961" s="5">
        <f t="shared" si="142"/>
        <v>0</v>
      </c>
      <c r="Y961" s="5">
        <f t="shared" si="143"/>
        <v>0</v>
      </c>
    </row>
    <row r="962" spans="1:25" x14ac:dyDescent="0.2">
      <c r="A962" s="5" t="s">
        <v>915</v>
      </c>
      <c r="B962" s="5" t="s">
        <v>68</v>
      </c>
      <c r="C962" s="5" t="s">
        <v>175</v>
      </c>
      <c r="D962" s="5">
        <v>16</v>
      </c>
      <c r="E962" s="6">
        <v>6.1139317123800003</v>
      </c>
      <c r="F962" s="6">
        <v>1.78744456562</v>
      </c>
      <c r="G962" s="6">
        <f t="shared" si="136"/>
        <v>0.78632058370276725</v>
      </c>
      <c r="I962" s="5">
        <v>3305</v>
      </c>
      <c r="J962" s="6">
        <v>5.1794478547100002</v>
      </c>
      <c r="K962" s="6">
        <v>2.3563983797599999</v>
      </c>
      <c r="L962" s="6">
        <f t="shared" si="137"/>
        <v>0.7142834650669363</v>
      </c>
      <c r="N962" s="5">
        <v>1446</v>
      </c>
      <c r="O962" s="6">
        <v>4.9028543429300004</v>
      </c>
      <c r="P962" s="6">
        <v>2.3001787629299999</v>
      </c>
      <c r="Q962" s="6">
        <f t="shared" si="138"/>
        <v>0.69044899114513869</v>
      </c>
      <c r="S962" s="6">
        <f t="shared" si="139"/>
        <v>6.7256858198550651E-2</v>
      </c>
      <c r="T962" s="6">
        <f t="shared" si="140"/>
        <v>-3.3394994796358213E-2</v>
      </c>
      <c r="V962" s="6">
        <f t="shared" si="141"/>
        <v>-0.10065185299490886</v>
      </c>
      <c r="X962" s="5">
        <f t="shared" si="142"/>
        <v>0</v>
      </c>
      <c r="Y962" s="5">
        <f t="shared" si="143"/>
        <v>0</v>
      </c>
    </row>
    <row r="963" spans="1:25" x14ac:dyDescent="0.2">
      <c r="A963" s="5" t="s">
        <v>1196</v>
      </c>
      <c r="B963" s="5" t="s">
        <v>98</v>
      </c>
      <c r="C963" s="5" t="s">
        <v>834</v>
      </c>
      <c r="D963" s="5">
        <v>15</v>
      </c>
      <c r="E963" s="6">
        <v>6.1157661175199998</v>
      </c>
      <c r="F963" s="6">
        <v>2.8182887827399998</v>
      </c>
      <c r="G963" s="6">
        <f t="shared" si="136"/>
        <v>0.78645086853023105</v>
      </c>
      <c r="I963" s="5">
        <v>10250</v>
      </c>
      <c r="J963" s="6">
        <v>5.1714700978300003</v>
      </c>
      <c r="K963" s="6">
        <v>2.1304701096000001</v>
      </c>
      <c r="L963" s="6">
        <f t="shared" si="137"/>
        <v>0.71361401787532042</v>
      </c>
      <c r="N963" s="5">
        <v>509</v>
      </c>
      <c r="O963" s="6">
        <v>5.1466298588699999</v>
      </c>
      <c r="P963" s="6">
        <v>2.87407558036</v>
      </c>
      <c r="Q963" s="6">
        <f t="shared" si="138"/>
        <v>0.71152293529297994</v>
      </c>
      <c r="S963" s="6">
        <f t="shared" si="139"/>
        <v>6.7387143026014451E-2</v>
      </c>
      <c r="T963" s="6">
        <f t="shared" si="140"/>
        <v>-1.2990497840132842E-2</v>
      </c>
      <c r="V963" s="6">
        <f t="shared" si="141"/>
        <v>-8.0377640866147293E-2</v>
      </c>
      <c r="X963" s="5">
        <f t="shared" si="142"/>
        <v>0</v>
      </c>
      <c r="Y963" s="5">
        <f t="shared" si="143"/>
        <v>0</v>
      </c>
    </row>
    <row r="964" spans="1:25" x14ac:dyDescent="0.2">
      <c r="A964" s="5" t="s">
        <v>954</v>
      </c>
      <c r="B964" s="5" t="s">
        <v>32</v>
      </c>
      <c r="C964" s="5" t="s">
        <v>243</v>
      </c>
      <c r="D964" s="5">
        <v>33</v>
      </c>
      <c r="E964" s="6">
        <v>6.11712144033</v>
      </c>
      <c r="F964" s="6">
        <v>2.20297797456</v>
      </c>
      <c r="G964" s="6">
        <f t="shared" si="136"/>
        <v>0.78654710242712667</v>
      </c>
      <c r="I964" s="5">
        <v>8652</v>
      </c>
      <c r="J964" s="6">
        <v>5.5516670252200004</v>
      </c>
      <c r="K964" s="6">
        <v>2.3877594704699998</v>
      </c>
      <c r="L964" s="6">
        <f t="shared" si="137"/>
        <v>0.74442341035635862</v>
      </c>
      <c r="N964" s="5">
        <v>1228</v>
      </c>
      <c r="O964" s="6">
        <v>4.6101142484900004</v>
      </c>
      <c r="P964" s="6">
        <v>2.2852567614299999</v>
      </c>
      <c r="Q964" s="6">
        <f t="shared" si="138"/>
        <v>0.66371168826903082</v>
      </c>
      <c r="S964" s="6">
        <f t="shared" si="139"/>
        <v>6.7483376922910066E-2</v>
      </c>
      <c r="T964" s="6">
        <f t="shared" si="140"/>
        <v>-2.9992352383043763E-2</v>
      </c>
      <c r="V964" s="6">
        <f t="shared" si="141"/>
        <v>-9.7475729305953829E-2</v>
      </c>
      <c r="X964" s="5">
        <f t="shared" si="142"/>
        <v>0</v>
      </c>
      <c r="Y964" s="5">
        <f t="shared" si="143"/>
        <v>0</v>
      </c>
    </row>
    <row r="965" spans="1:25" x14ac:dyDescent="0.2">
      <c r="A965" s="5" t="s">
        <v>2312</v>
      </c>
      <c r="B965" s="5" t="s">
        <v>61</v>
      </c>
      <c r="C965" s="5" t="s">
        <v>436</v>
      </c>
      <c r="D965" s="5">
        <v>12</v>
      </c>
      <c r="E965" s="6">
        <v>6.1184111131599996</v>
      </c>
      <c r="F965" s="6">
        <v>2.8676846223600001</v>
      </c>
      <c r="G965" s="6">
        <f t="shared" si="136"/>
        <v>0.78663865509034836</v>
      </c>
      <c r="I965" s="5">
        <v>3942</v>
      </c>
      <c r="J965" s="6">
        <v>5.7039326594800004</v>
      </c>
      <c r="K965" s="6">
        <v>2.5106312047900001</v>
      </c>
      <c r="L965" s="6">
        <f t="shared" si="137"/>
        <v>0.75617438960171934</v>
      </c>
      <c r="N965" s="5">
        <v>818</v>
      </c>
      <c r="O965" s="6">
        <v>5.9220491431899998</v>
      </c>
      <c r="P965" s="6">
        <v>2.3685670158100001</v>
      </c>
      <c r="Q965" s="6">
        <f t="shared" si="138"/>
        <v>0.77247200699243701</v>
      </c>
      <c r="S965" s="6">
        <f t="shared" si="139"/>
        <v>6.757492958613176E-2</v>
      </c>
      <c r="T965" s="6">
        <f t="shared" si="140"/>
        <v>9.0518945585723154E-2</v>
      </c>
      <c r="V965" s="6">
        <f t="shared" si="141"/>
        <v>2.2944015999591394E-2</v>
      </c>
      <c r="X965" s="5">
        <f t="shared" si="142"/>
        <v>0</v>
      </c>
      <c r="Y965" s="5">
        <f t="shared" si="143"/>
        <v>0</v>
      </c>
    </row>
    <row r="966" spans="1:25" x14ac:dyDescent="0.2">
      <c r="A966" s="5" t="s">
        <v>1063</v>
      </c>
      <c r="B966" s="5" t="s">
        <v>192</v>
      </c>
      <c r="C966" s="5" t="s">
        <v>88</v>
      </c>
      <c r="D966" s="5">
        <v>43</v>
      </c>
      <c r="E966" s="6">
        <v>6.1186293882699996</v>
      </c>
      <c r="F966" s="6">
        <v>3.4927917060100002</v>
      </c>
      <c r="G966" s="6">
        <f t="shared" si="136"/>
        <v>0.78665414832595681</v>
      </c>
      <c r="I966" s="5">
        <v>1225</v>
      </c>
      <c r="J966" s="6">
        <v>4.7658317742699996</v>
      </c>
      <c r="K966" s="6">
        <v>1.83488224554</v>
      </c>
      <c r="L966" s="6">
        <f t="shared" si="137"/>
        <v>0.67813870842678725</v>
      </c>
      <c r="N966" s="5">
        <v>6952</v>
      </c>
      <c r="O966" s="6">
        <v>5.4702460031699998</v>
      </c>
      <c r="P966" s="6">
        <v>2.3721878427099998</v>
      </c>
      <c r="Q966" s="6">
        <f t="shared" si="138"/>
        <v>0.73800685748826012</v>
      </c>
      <c r="S966" s="6">
        <f t="shared" si="139"/>
        <v>6.7590422821740215E-2</v>
      </c>
      <c r="T966" s="6">
        <f t="shared" si="140"/>
        <v>-2.1981885093385833E-2</v>
      </c>
      <c r="V966" s="6">
        <f t="shared" si="141"/>
        <v>-8.9572307915126048E-2</v>
      </c>
      <c r="X966" s="5">
        <f t="shared" si="142"/>
        <v>0</v>
      </c>
      <c r="Y966" s="5">
        <f t="shared" si="143"/>
        <v>0</v>
      </c>
    </row>
    <row r="967" spans="1:25" x14ac:dyDescent="0.2">
      <c r="A967" s="5" t="s">
        <v>2496</v>
      </c>
      <c r="B967" s="5" t="s">
        <v>61</v>
      </c>
      <c r="C967" s="5" t="s">
        <v>91</v>
      </c>
      <c r="D967" s="5">
        <v>12</v>
      </c>
      <c r="E967" s="6">
        <v>6.1188487862600001</v>
      </c>
      <c r="F967" s="6">
        <v>3.4136057579500001</v>
      </c>
      <c r="G967" s="6">
        <f t="shared" si="136"/>
        <v>0.7866697207069735</v>
      </c>
      <c r="I967" s="5">
        <v>3942</v>
      </c>
      <c r="J967" s="6">
        <v>5.7039326594800004</v>
      </c>
      <c r="K967" s="6">
        <v>2.5106312047900001</v>
      </c>
      <c r="L967" s="6">
        <f t="shared" si="137"/>
        <v>0.75617438960171934</v>
      </c>
      <c r="N967" s="5">
        <v>1457</v>
      </c>
      <c r="O967" s="6">
        <v>5.499593774</v>
      </c>
      <c r="P967" s="6">
        <v>2.0971104508399998</v>
      </c>
      <c r="Q967" s="6">
        <f t="shared" si="138"/>
        <v>0.74033061163502278</v>
      </c>
      <c r="S967" s="6">
        <f t="shared" si="139"/>
        <v>6.7605995202756897E-2</v>
      </c>
      <c r="T967" s="6">
        <f t="shared" si="140"/>
        <v>5.8377550228308928E-2</v>
      </c>
      <c r="V967" s="6">
        <f t="shared" si="141"/>
        <v>-9.2284449744479691E-3</v>
      </c>
      <c r="X967" s="5">
        <f t="shared" si="142"/>
        <v>0</v>
      </c>
      <c r="Y967" s="5">
        <f t="shared" si="143"/>
        <v>0</v>
      </c>
    </row>
    <row r="968" spans="1:25" x14ac:dyDescent="0.2">
      <c r="A968" s="5" t="s">
        <v>1299</v>
      </c>
      <c r="B968" s="5" t="s">
        <v>76</v>
      </c>
      <c r="C968" s="5" t="s">
        <v>28</v>
      </c>
      <c r="D968" s="5">
        <v>244</v>
      </c>
      <c r="E968" s="6">
        <v>6.1223600042599999</v>
      </c>
      <c r="F968" s="6">
        <v>2.8051748569499999</v>
      </c>
      <c r="G968" s="6">
        <f t="shared" si="136"/>
        <v>0.78691886320099913</v>
      </c>
      <c r="I968" s="5">
        <v>16361</v>
      </c>
      <c r="J968" s="6">
        <v>4.7445205467099996</v>
      </c>
      <c r="K968" s="6">
        <v>2.2064862707300001</v>
      </c>
      <c r="L968" s="6">
        <f t="shared" si="137"/>
        <v>0.67619233173933591</v>
      </c>
      <c r="N968" s="5">
        <v>3704</v>
      </c>
      <c r="O968" s="6">
        <v>5.6849575941500001</v>
      </c>
      <c r="P968" s="6">
        <v>2.5669844665000001</v>
      </c>
      <c r="Q968" s="6">
        <f t="shared" si="138"/>
        <v>0.75472722949950677</v>
      </c>
      <c r="S968" s="6">
        <f t="shared" si="139"/>
        <v>6.785513769678253E-2</v>
      </c>
      <c r="T968" s="6">
        <f t="shared" si="140"/>
        <v>-7.2078897695905253E-3</v>
      </c>
      <c r="V968" s="6">
        <f t="shared" si="141"/>
        <v>-7.5063027466373056E-2</v>
      </c>
      <c r="X968" s="5">
        <f t="shared" si="142"/>
        <v>0</v>
      </c>
      <c r="Y968" s="5">
        <f t="shared" si="143"/>
        <v>0</v>
      </c>
    </row>
    <row r="969" spans="1:25" x14ac:dyDescent="0.2">
      <c r="A969" s="5" t="s">
        <v>2259</v>
      </c>
      <c r="B969" s="5" t="s">
        <v>351</v>
      </c>
      <c r="C969" s="5" t="s">
        <v>61</v>
      </c>
      <c r="D969" s="5">
        <v>48</v>
      </c>
      <c r="E969" s="6">
        <v>6.1227219561000004</v>
      </c>
      <c r="F969" s="6">
        <v>3.3644443982999999</v>
      </c>
      <c r="G969" s="6">
        <f t="shared" si="136"/>
        <v>0.78694453778404916</v>
      </c>
      <c r="I969" s="5">
        <v>1839</v>
      </c>
      <c r="J969" s="6">
        <v>5.2937267863299997</v>
      </c>
      <c r="K969" s="6">
        <v>2.3103624733000001</v>
      </c>
      <c r="L969" s="6">
        <f t="shared" si="137"/>
        <v>0.72376152324202836</v>
      </c>
      <c r="N969" s="5">
        <v>3942</v>
      </c>
      <c r="O969" s="6">
        <v>5.7039326594800004</v>
      </c>
      <c r="P969" s="6">
        <v>2.5106312047900001</v>
      </c>
      <c r="Q969" s="6">
        <f t="shared" si="138"/>
        <v>0.75617438960171934</v>
      </c>
      <c r="S969" s="6">
        <f t="shared" si="139"/>
        <v>6.7880812279832559E-2</v>
      </c>
      <c r="T969" s="6">
        <f t="shared" si="140"/>
        <v>4.1808461835314503E-2</v>
      </c>
      <c r="V969" s="6">
        <f t="shared" si="141"/>
        <v>-2.6072350444518055E-2</v>
      </c>
      <c r="X969" s="5">
        <f t="shared" si="142"/>
        <v>0</v>
      </c>
      <c r="Y969" s="5">
        <f t="shared" si="143"/>
        <v>0</v>
      </c>
    </row>
    <row r="970" spans="1:25" x14ac:dyDescent="0.2">
      <c r="A970" s="5" t="s">
        <v>480</v>
      </c>
      <c r="B970" s="5" t="s">
        <v>68</v>
      </c>
      <c r="C970" s="5" t="s">
        <v>209</v>
      </c>
      <c r="D970" s="5">
        <v>11</v>
      </c>
      <c r="E970" s="6">
        <v>6.1252413720599996</v>
      </c>
      <c r="F970" s="6">
        <v>5.5172458655299996</v>
      </c>
      <c r="G970" s="6">
        <f t="shared" si="136"/>
        <v>0.78712320723874341</v>
      </c>
      <c r="I970" s="5">
        <v>3305</v>
      </c>
      <c r="J970" s="6">
        <v>5.1794478547100002</v>
      </c>
      <c r="K970" s="6">
        <v>2.3563983797599999</v>
      </c>
      <c r="L970" s="6">
        <f t="shared" si="137"/>
        <v>0.7142834650669363</v>
      </c>
      <c r="N970" s="5">
        <v>994</v>
      </c>
      <c r="O970" s="6">
        <v>4.3872562541400004</v>
      </c>
      <c r="P970" s="6">
        <v>2.2454818531199998</v>
      </c>
      <c r="Q970" s="6">
        <f t="shared" si="138"/>
        <v>0.64219300174224991</v>
      </c>
      <c r="S970" s="6">
        <f t="shared" si="139"/>
        <v>6.8059481734526805E-2</v>
      </c>
      <c r="T970" s="6">
        <f t="shared" si="140"/>
        <v>-8.165098419924699E-2</v>
      </c>
      <c r="V970" s="6">
        <f t="shared" si="141"/>
        <v>-0.1497104659337738</v>
      </c>
      <c r="X970" s="5">
        <f t="shared" si="142"/>
        <v>0</v>
      </c>
      <c r="Y970" s="5">
        <f t="shared" si="143"/>
        <v>0</v>
      </c>
    </row>
    <row r="971" spans="1:25" x14ac:dyDescent="0.2">
      <c r="A971" s="5" t="s">
        <v>1816</v>
      </c>
      <c r="B971" s="5" t="s">
        <v>73</v>
      </c>
      <c r="C971" s="5" t="s">
        <v>211</v>
      </c>
      <c r="D971" s="5">
        <v>110</v>
      </c>
      <c r="E971" s="6">
        <v>6.1265348819099996</v>
      </c>
      <c r="F971" s="6">
        <v>3.2938013583800001</v>
      </c>
      <c r="G971" s="6">
        <f t="shared" si="136"/>
        <v>0.7872149105445474</v>
      </c>
      <c r="I971" s="5">
        <v>52946</v>
      </c>
      <c r="J971" s="6">
        <v>4.4906094006200004</v>
      </c>
      <c r="K971" s="6">
        <v>2.29447733699</v>
      </c>
      <c r="L971" s="6">
        <f t="shared" si="137"/>
        <v>0.65230528117433706</v>
      </c>
      <c r="N971" s="5">
        <v>948</v>
      </c>
      <c r="O971" s="6">
        <v>6.3559974564699999</v>
      </c>
      <c r="P971" s="6">
        <v>3.4644253972199999</v>
      </c>
      <c r="Q971" s="6">
        <f t="shared" si="138"/>
        <v>0.80318371474030348</v>
      </c>
      <c r="S971" s="6">
        <f t="shared" si="139"/>
        <v>6.8151185040330797E-2</v>
      </c>
      <c r="T971" s="6">
        <f t="shared" si="140"/>
        <v>1.7361544906207338E-2</v>
      </c>
      <c r="V971" s="6">
        <f t="shared" si="141"/>
        <v>-5.0789640134123459E-2</v>
      </c>
      <c r="X971" s="5">
        <f t="shared" si="142"/>
        <v>0</v>
      </c>
      <c r="Y971" s="5">
        <f t="shared" si="143"/>
        <v>0</v>
      </c>
    </row>
    <row r="972" spans="1:25" x14ac:dyDescent="0.2">
      <c r="A972" s="5" t="s">
        <v>1496</v>
      </c>
      <c r="B972" s="5" t="s">
        <v>43</v>
      </c>
      <c r="C972" s="5" t="s">
        <v>90</v>
      </c>
      <c r="D972" s="5">
        <v>46</v>
      </c>
      <c r="E972" s="6">
        <v>6.1265562280800001</v>
      </c>
      <c r="F972" s="6">
        <v>4.0590389486199996</v>
      </c>
      <c r="G972" s="6">
        <f t="shared" si="136"/>
        <v>0.7872164237176329</v>
      </c>
      <c r="I972" s="5">
        <v>10642</v>
      </c>
      <c r="J972" s="6">
        <v>4.8755316934600001</v>
      </c>
      <c r="K972" s="6">
        <v>2.4898385973699999</v>
      </c>
      <c r="L972" s="6">
        <f t="shared" si="137"/>
        <v>0.68802198392059388</v>
      </c>
      <c r="N972" s="5">
        <v>1140</v>
      </c>
      <c r="O972" s="6">
        <v>5.6541404391399999</v>
      </c>
      <c r="P972" s="6">
        <v>2.9987309161</v>
      </c>
      <c r="Q972" s="6">
        <f t="shared" si="138"/>
        <v>0.75236659141668993</v>
      </c>
      <c r="S972" s="6">
        <f t="shared" si="139"/>
        <v>6.8152698213416296E-2</v>
      </c>
      <c r="T972" s="6">
        <f t="shared" si="140"/>
        <v>2.2611243288506166E-3</v>
      </c>
      <c r="V972" s="6">
        <f t="shared" si="141"/>
        <v>-6.589157388456568E-2</v>
      </c>
      <c r="X972" s="5">
        <f t="shared" si="142"/>
        <v>0</v>
      </c>
      <c r="Y972" s="5">
        <f t="shared" si="143"/>
        <v>0</v>
      </c>
    </row>
    <row r="973" spans="1:25" x14ac:dyDescent="0.2">
      <c r="A973" s="5" t="s">
        <v>1980</v>
      </c>
      <c r="B973" s="5" t="s">
        <v>88</v>
      </c>
      <c r="C973" s="5" t="s">
        <v>247</v>
      </c>
      <c r="D973" s="5">
        <v>52</v>
      </c>
      <c r="E973" s="6">
        <v>6.1296306523300004</v>
      </c>
      <c r="F973" s="6">
        <v>2.2263113514200001</v>
      </c>
      <c r="G973" s="6">
        <f t="shared" si="136"/>
        <v>0.78743430641277101</v>
      </c>
      <c r="I973" s="5">
        <v>6952</v>
      </c>
      <c r="J973" s="6">
        <v>5.4702460031699998</v>
      </c>
      <c r="K973" s="6">
        <v>2.3721878427099998</v>
      </c>
      <c r="L973" s="6">
        <f t="shared" si="137"/>
        <v>0.73800685748826012</v>
      </c>
      <c r="N973" s="5">
        <v>1318</v>
      </c>
      <c r="O973" s="6">
        <v>5.3326744910999997</v>
      </c>
      <c r="P973" s="6">
        <v>2.8226523980199998</v>
      </c>
      <c r="Q973" s="6">
        <f t="shared" si="138"/>
        <v>0.72694507495729299</v>
      </c>
      <c r="S973" s="6">
        <f t="shared" si="139"/>
        <v>6.8370580908554413E-2</v>
      </c>
      <c r="T973" s="6">
        <f t="shared" si="140"/>
        <v>2.6824481437119907E-2</v>
      </c>
      <c r="V973" s="6">
        <f t="shared" si="141"/>
        <v>-4.1546099471434506E-2</v>
      </c>
      <c r="X973" s="5">
        <f t="shared" si="142"/>
        <v>0</v>
      </c>
      <c r="Y973" s="5">
        <f t="shared" si="143"/>
        <v>0</v>
      </c>
    </row>
    <row r="974" spans="1:25" x14ac:dyDescent="0.2">
      <c r="A974" s="5" t="s">
        <v>2059</v>
      </c>
      <c r="B974" s="5" t="s">
        <v>179</v>
      </c>
      <c r="C974" s="5" t="s">
        <v>108</v>
      </c>
      <c r="D974" s="5">
        <v>11</v>
      </c>
      <c r="E974" s="6">
        <v>6.1296356416000002</v>
      </c>
      <c r="F974" s="6">
        <v>3.06390199844</v>
      </c>
      <c r="G974" s="6">
        <f t="shared" si="136"/>
        <v>0.78743465991066852</v>
      </c>
      <c r="I974" s="5">
        <v>3996</v>
      </c>
      <c r="J974" s="6">
        <v>5.65753047869</v>
      </c>
      <c r="K974" s="6">
        <v>2.61170958702</v>
      </c>
      <c r="L974" s="6">
        <f t="shared" si="137"/>
        <v>0.75262690229821605</v>
      </c>
      <c r="N974" s="5">
        <v>788</v>
      </c>
      <c r="O974" s="6">
        <v>5.2025044730900003</v>
      </c>
      <c r="P974" s="6">
        <v>2.37876556893</v>
      </c>
      <c r="Q974" s="6">
        <f t="shared" si="138"/>
        <v>0.71621246228827173</v>
      </c>
      <c r="S974" s="6">
        <f t="shared" si="139"/>
        <v>6.8370934406451922E-2</v>
      </c>
      <c r="T974" s="6">
        <f t="shared" si="140"/>
        <v>3.0711913578054584E-2</v>
      </c>
      <c r="V974" s="6">
        <f t="shared" si="141"/>
        <v>-3.7659020828397338E-2</v>
      </c>
      <c r="X974" s="5">
        <f t="shared" si="142"/>
        <v>0</v>
      </c>
      <c r="Y974" s="5">
        <f t="shared" si="143"/>
        <v>0</v>
      </c>
    </row>
    <row r="975" spans="1:25" x14ac:dyDescent="0.2">
      <c r="A975" s="5" t="s">
        <v>2095</v>
      </c>
      <c r="B975" s="5" t="s">
        <v>57</v>
      </c>
      <c r="C975" s="5" t="s">
        <v>249</v>
      </c>
      <c r="D975" s="5">
        <v>16</v>
      </c>
      <c r="E975" s="6">
        <v>6.1307627851099999</v>
      </c>
      <c r="F975" s="6">
        <v>3.3708982325800001</v>
      </c>
      <c r="G975" s="6">
        <f t="shared" si="136"/>
        <v>0.78751451248821913</v>
      </c>
      <c r="I975" s="5">
        <v>6118</v>
      </c>
      <c r="J975" s="6">
        <v>5.5377648610300003</v>
      </c>
      <c r="K975" s="6">
        <v>2.4419959442799999</v>
      </c>
      <c r="L975" s="6">
        <f t="shared" si="137"/>
        <v>0.74333451122805172</v>
      </c>
      <c r="N975" s="5">
        <v>950</v>
      </c>
      <c r="O975" s="6">
        <v>6.2887759029400003</v>
      </c>
      <c r="P975" s="6">
        <v>3.7220549058099999</v>
      </c>
      <c r="Q975" s="6">
        <f t="shared" si="138"/>
        <v>0.79856611916000042</v>
      </c>
      <c r="S975" s="6">
        <f t="shared" si="139"/>
        <v>6.8450786984002532E-2</v>
      </c>
      <c r="T975" s="6">
        <f t="shared" si="140"/>
        <v>0.10377317937961894</v>
      </c>
      <c r="V975" s="6">
        <f t="shared" si="141"/>
        <v>3.5322392395616409E-2</v>
      </c>
      <c r="X975" s="5">
        <f t="shared" si="142"/>
        <v>0</v>
      </c>
      <c r="Y975" s="5">
        <f t="shared" si="143"/>
        <v>0</v>
      </c>
    </row>
    <row r="976" spans="1:25" x14ac:dyDescent="0.2">
      <c r="A976" s="5" t="s">
        <v>1577</v>
      </c>
      <c r="B976" s="5" t="s">
        <v>179</v>
      </c>
      <c r="C976" s="5" t="s">
        <v>82</v>
      </c>
      <c r="D976" s="5">
        <v>304</v>
      </c>
      <c r="E976" s="6">
        <v>6.1310635756599998</v>
      </c>
      <c r="F976" s="6">
        <v>3.24189368493</v>
      </c>
      <c r="G976" s="6">
        <f t="shared" si="136"/>
        <v>0.78753581953861373</v>
      </c>
      <c r="I976" s="5">
        <v>3996</v>
      </c>
      <c r="J976" s="6">
        <v>5.65753047869</v>
      </c>
      <c r="K976" s="6">
        <v>2.61170958702</v>
      </c>
      <c r="L976" s="6">
        <f t="shared" si="137"/>
        <v>0.75262690229821605</v>
      </c>
      <c r="N976" s="5">
        <v>14443</v>
      </c>
      <c r="O976" s="6">
        <v>4.9185864483500001</v>
      </c>
      <c r="P976" s="6">
        <v>2.6215569032000001</v>
      </c>
      <c r="Q976" s="6">
        <f t="shared" si="138"/>
        <v>0.6918403088878885</v>
      </c>
      <c r="S976" s="6">
        <f t="shared" si="139"/>
        <v>6.8472094034397135E-2</v>
      </c>
      <c r="T976" s="6">
        <f t="shared" si="140"/>
        <v>6.3397601776713497E-3</v>
      </c>
      <c r="V976" s="6">
        <f t="shared" si="141"/>
        <v>-6.2132333856725785E-2</v>
      </c>
      <c r="X976" s="5">
        <f t="shared" si="142"/>
        <v>0</v>
      </c>
      <c r="Y976" s="5">
        <f t="shared" si="143"/>
        <v>0</v>
      </c>
    </row>
    <row r="977" spans="1:25" x14ac:dyDescent="0.2">
      <c r="A977" s="5" t="s">
        <v>418</v>
      </c>
      <c r="B977" s="5" t="s">
        <v>152</v>
      </c>
      <c r="C977" s="5" t="s">
        <v>91</v>
      </c>
      <c r="D977" s="5">
        <v>11</v>
      </c>
      <c r="E977" s="6">
        <v>6.1311991873</v>
      </c>
      <c r="F977" s="6">
        <v>0.37900312042599998</v>
      </c>
      <c r="G977" s="6">
        <f t="shared" si="136"/>
        <v>0.78754542549602558</v>
      </c>
      <c r="I977" s="5">
        <v>1328</v>
      </c>
      <c r="J977" s="6">
        <v>4.0489820588600001</v>
      </c>
      <c r="K977" s="6">
        <v>2.2264795571399998</v>
      </c>
      <c r="L977" s="6">
        <f t="shared" si="137"/>
        <v>0.60734585240304817</v>
      </c>
      <c r="N977" s="5">
        <v>1457</v>
      </c>
      <c r="O977" s="6">
        <v>5.499593774</v>
      </c>
      <c r="P977" s="6">
        <v>2.0971104508399998</v>
      </c>
      <c r="Q977" s="6">
        <f t="shared" si="138"/>
        <v>0.74033061163502278</v>
      </c>
      <c r="S977" s="6">
        <f t="shared" si="139"/>
        <v>6.8481699991808975E-2</v>
      </c>
      <c r="T977" s="6">
        <f t="shared" si="140"/>
        <v>-9.0450986970362246E-2</v>
      </c>
      <c r="V977" s="6">
        <f t="shared" si="141"/>
        <v>-0.15893268696217122</v>
      </c>
      <c r="X977" s="5">
        <f t="shared" si="142"/>
        <v>0</v>
      </c>
      <c r="Y977" s="5">
        <f t="shared" si="143"/>
        <v>0</v>
      </c>
    </row>
    <row r="978" spans="1:25" x14ac:dyDescent="0.2">
      <c r="A978" s="5" t="s">
        <v>1757</v>
      </c>
      <c r="B978" s="5" t="s">
        <v>80</v>
      </c>
      <c r="C978" s="5" t="s">
        <v>157</v>
      </c>
      <c r="D978" s="5">
        <v>46</v>
      </c>
      <c r="E978" s="6">
        <v>6.1332400093299997</v>
      </c>
      <c r="F978" s="6">
        <v>1.70934218351</v>
      </c>
      <c r="G978" s="6">
        <f t="shared" si="136"/>
        <v>0.78768996007117342</v>
      </c>
      <c r="I978" s="5">
        <v>15845</v>
      </c>
      <c r="J978" s="6">
        <v>4.9936735699700003</v>
      </c>
      <c r="K978" s="6">
        <v>2.4169518162000001</v>
      </c>
      <c r="L978" s="6">
        <f t="shared" si="137"/>
        <v>0.69842014967047295</v>
      </c>
      <c r="N978" s="5">
        <v>683</v>
      </c>
      <c r="O978" s="6">
        <v>7.2856913629199997</v>
      </c>
      <c r="P978" s="6">
        <v>3.39932754276</v>
      </c>
      <c r="Q978" s="6">
        <f t="shared" si="138"/>
        <v>0.86247076967561864</v>
      </c>
      <c r="S978" s="6">
        <f t="shared" si="139"/>
        <v>6.8626234566956823E-2</v>
      </c>
      <c r="T978" s="6">
        <f t="shared" si="140"/>
        <v>0.12276346833765839</v>
      </c>
      <c r="V978" s="6">
        <f t="shared" si="141"/>
        <v>5.4137233770701565E-2</v>
      </c>
      <c r="X978" s="5">
        <f t="shared" si="142"/>
        <v>0</v>
      </c>
      <c r="Y978" s="5">
        <f t="shared" si="143"/>
        <v>0</v>
      </c>
    </row>
    <row r="979" spans="1:25" x14ac:dyDescent="0.2">
      <c r="A979" s="5" t="s">
        <v>1127</v>
      </c>
      <c r="B979" s="5" t="s">
        <v>351</v>
      </c>
      <c r="C979" s="5" t="s">
        <v>80</v>
      </c>
      <c r="D979" s="5">
        <v>113</v>
      </c>
      <c r="E979" s="6">
        <v>6.1357432872700004</v>
      </c>
      <c r="F979" s="6">
        <v>2.7458404240999998</v>
      </c>
      <c r="G979" s="6">
        <f t="shared" si="136"/>
        <v>0.78786718091903285</v>
      </c>
      <c r="I979" s="5">
        <v>1839</v>
      </c>
      <c r="J979" s="6">
        <v>5.2937267863299997</v>
      </c>
      <c r="K979" s="6">
        <v>2.3103624733000001</v>
      </c>
      <c r="L979" s="6">
        <f t="shared" si="137"/>
        <v>0.72376152324202836</v>
      </c>
      <c r="N979" s="5">
        <v>15845</v>
      </c>
      <c r="O979" s="6">
        <v>4.9936735699700003</v>
      </c>
      <c r="P979" s="6">
        <v>2.4169518162000001</v>
      </c>
      <c r="Q979" s="6">
        <f t="shared" si="138"/>
        <v>0.69842014967047295</v>
      </c>
      <c r="S979" s="6">
        <f t="shared" si="139"/>
        <v>6.880345541481625E-2</v>
      </c>
      <c r="T979" s="6">
        <f t="shared" si="140"/>
        <v>-1.5945778095931895E-2</v>
      </c>
      <c r="V979" s="6">
        <f t="shared" si="141"/>
        <v>-8.4749233510748145E-2</v>
      </c>
      <c r="X979" s="5">
        <f t="shared" si="142"/>
        <v>0</v>
      </c>
      <c r="Y979" s="5">
        <f t="shared" si="143"/>
        <v>0</v>
      </c>
    </row>
    <row r="980" spans="1:25" x14ac:dyDescent="0.2">
      <c r="A980" s="5" t="s">
        <v>1020</v>
      </c>
      <c r="B980" s="5" t="s">
        <v>128</v>
      </c>
      <c r="C980" s="5" t="s">
        <v>192</v>
      </c>
      <c r="D980" s="5">
        <v>24</v>
      </c>
      <c r="E980" s="6">
        <v>6.1379977915300001</v>
      </c>
      <c r="F980" s="6">
        <v>3.80390918816</v>
      </c>
      <c r="G980" s="6">
        <f t="shared" si="136"/>
        <v>0.78802672783537586</v>
      </c>
      <c r="I980" s="5">
        <v>4155</v>
      </c>
      <c r="J980" s="6">
        <v>5.4431536635300004</v>
      </c>
      <c r="K980" s="6">
        <v>2.3129342783800002</v>
      </c>
      <c r="L980" s="6">
        <f t="shared" si="137"/>
        <v>0.73585059488682425</v>
      </c>
      <c r="N980" s="5">
        <v>1225</v>
      </c>
      <c r="O980" s="6">
        <v>4.7658317742699996</v>
      </c>
      <c r="P980" s="6">
        <v>1.83488224554</v>
      </c>
      <c r="Q980" s="6">
        <f t="shared" si="138"/>
        <v>0.67813870842678725</v>
      </c>
      <c r="S980" s="6">
        <f t="shared" si="139"/>
        <v>6.8963002331159262E-2</v>
      </c>
      <c r="T980" s="6">
        <f t="shared" si="140"/>
        <v>-2.4138147694821699E-2</v>
      </c>
      <c r="V980" s="6">
        <f t="shared" si="141"/>
        <v>-9.3101150025980961E-2</v>
      </c>
      <c r="X980" s="5">
        <f t="shared" si="142"/>
        <v>0</v>
      </c>
      <c r="Y980" s="5">
        <f t="shared" si="143"/>
        <v>0</v>
      </c>
    </row>
    <row r="981" spans="1:25" x14ac:dyDescent="0.2">
      <c r="A981" s="5" t="s">
        <v>1212</v>
      </c>
      <c r="B981" s="5" t="s">
        <v>159</v>
      </c>
      <c r="C981" s="5" t="s">
        <v>193</v>
      </c>
      <c r="D981" s="5">
        <v>49</v>
      </c>
      <c r="E981" s="6">
        <v>6.1380818014100003</v>
      </c>
      <c r="F981" s="6">
        <v>2.5874313572399998</v>
      </c>
      <c r="G981" s="6">
        <f t="shared" si="136"/>
        <v>0.78803267191989135</v>
      </c>
      <c r="I981" s="5">
        <v>27700</v>
      </c>
      <c r="J981" s="6">
        <v>5.0751039242299996</v>
      </c>
      <c r="K981" s="6">
        <v>2.45352656803</v>
      </c>
      <c r="L981" s="6">
        <f t="shared" si="137"/>
        <v>0.70544493983796264</v>
      </c>
      <c r="N981" s="5">
        <v>783</v>
      </c>
      <c r="O981" s="6">
        <v>5.2702912134100002</v>
      </c>
      <c r="P981" s="6">
        <v>1.6393117510499999</v>
      </c>
      <c r="Q981" s="6">
        <f t="shared" si="138"/>
        <v>0.72183461310302055</v>
      </c>
      <c r="S981" s="6">
        <f t="shared" si="139"/>
        <v>6.8968946415674748E-2</v>
      </c>
      <c r="T981" s="6">
        <f t="shared" si="140"/>
        <v>-1.0847898067450013E-2</v>
      </c>
      <c r="V981" s="6">
        <f t="shared" si="141"/>
        <v>-7.981684448312476E-2</v>
      </c>
      <c r="X981" s="5">
        <f t="shared" si="142"/>
        <v>0</v>
      </c>
      <c r="Y981" s="5">
        <f t="shared" si="143"/>
        <v>0</v>
      </c>
    </row>
    <row r="982" spans="1:25" x14ac:dyDescent="0.2">
      <c r="A982" s="5" t="s">
        <v>1380</v>
      </c>
      <c r="B982" s="5" t="s">
        <v>223</v>
      </c>
      <c r="C982" s="5" t="s">
        <v>17</v>
      </c>
      <c r="D982" s="5">
        <v>32</v>
      </c>
      <c r="E982" s="6">
        <v>6.1396360549800004</v>
      </c>
      <c r="F982" s="6">
        <v>1.4327744202399999</v>
      </c>
      <c r="G982" s="6">
        <f t="shared" si="136"/>
        <v>0.7881426278189323</v>
      </c>
      <c r="I982" s="5">
        <v>1370</v>
      </c>
      <c r="J982" s="6">
        <v>5.2855561306699999</v>
      </c>
      <c r="K982" s="6">
        <v>1.83348108638</v>
      </c>
      <c r="L982" s="6">
        <f t="shared" si="137"/>
        <v>0.7230906892355935</v>
      </c>
      <c r="N982" s="5">
        <v>7393</v>
      </c>
      <c r="O982" s="6">
        <v>5.1576988766699996</v>
      </c>
      <c r="P982" s="6">
        <v>2.8924132905</v>
      </c>
      <c r="Q982" s="6">
        <f t="shared" si="138"/>
        <v>0.71245598300973401</v>
      </c>
      <c r="S982" s="6">
        <f t="shared" si="139"/>
        <v>6.9078902314715696E-2</v>
      </c>
      <c r="T982" s="6">
        <f t="shared" si="140"/>
        <v>-2.5807787631056955E-3</v>
      </c>
      <c r="V982" s="6">
        <f t="shared" si="141"/>
        <v>-7.1659681077821391E-2</v>
      </c>
      <c r="X982" s="5">
        <f t="shared" si="142"/>
        <v>0</v>
      </c>
      <c r="Y982" s="5">
        <f t="shared" si="143"/>
        <v>0</v>
      </c>
    </row>
    <row r="983" spans="1:25" x14ac:dyDescent="0.2">
      <c r="A983" s="5" t="s">
        <v>1395</v>
      </c>
      <c r="B983" s="5" t="s">
        <v>32</v>
      </c>
      <c r="C983" s="5" t="s">
        <v>82</v>
      </c>
      <c r="D983" s="5">
        <v>550</v>
      </c>
      <c r="E983" s="6">
        <v>6.1405958792600002</v>
      </c>
      <c r="F983" s="6">
        <v>2.8679325152100001</v>
      </c>
      <c r="G983" s="6">
        <f t="shared" si="136"/>
        <v>0.78821051682811094</v>
      </c>
      <c r="I983" s="5">
        <v>8652</v>
      </c>
      <c r="J983" s="6">
        <v>5.5516670252200004</v>
      </c>
      <c r="K983" s="6">
        <v>2.3877594704699998</v>
      </c>
      <c r="L983" s="6">
        <f t="shared" si="137"/>
        <v>0.74442341035635862</v>
      </c>
      <c r="N983" s="5">
        <v>14443</v>
      </c>
      <c r="O983" s="6">
        <v>4.9185864483500001</v>
      </c>
      <c r="P983" s="6">
        <v>2.6215569032000001</v>
      </c>
      <c r="Q983" s="6">
        <f t="shared" si="138"/>
        <v>0.6918403088878885</v>
      </c>
      <c r="S983" s="6">
        <f t="shared" si="139"/>
        <v>6.9146791323894341E-2</v>
      </c>
      <c r="T983" s="6">
        <f t="shared" si="140"/>
        <v>-1.8637317641860829E-3</v>
      </c>
      <c r="V983" s="6">
        <f t="shared" si="141"/>
        <v>-7.1010523088080424E-2</v>
      </c>
      <c r="X983" s="5">
        <f t="shared" si="142"/>
        <v>0</v>
      </c>
      <c r="Y983" s="5">
        <f t="shared" si="143"/>
        <v>0</v>
      </c>
    </row>
    <row r="984" spans="1:25" x14ac:dyDescent="0.2">
      <c r="A984" s="5" t="s">
        <v>1177</v>
      </c>
      <c r="B984" s="5" t="s">
        <v>98</v>
      </c>
      <c r="C984" s="5" t="s">
        <v>17</v>
      </c>
      <c r="D984" s="5">
        <v>193</v>
      </c>
      <c r="E984" s="6">
        <v>6.1421770453600004</v>
      </c>
      <c r="F984" s="6">
        <v>2.4599541614899998</v>
      </c>
      <c r="G984" s="6">
        <f t="shared" si="136"/>
        <v>0.78832233062133339</v>
      </c>
      <c r="I984" s="5">
        <v>10250</v>
      </c>
      <c r="J984" s="6">
        <v>5.1714700978300003</v>
      </c>
      <c r="K984" s="6">
        <v>2.1304701096000001</v>
      </c>
      <c r="L984" s="6">
        <f t="shared" si="137"/>
        <v>0.71361401787532042</v>
      </c>
      <c r="N984" s="5">
        <v>7393</v>
      </c>
      <c r="O984" s="6">
        <v>5.1576988766699996</v>
      </c>
      <c r="P984" s="6">
        <v>2.8924132905</v>
      </c>
      <c r="Q984" s="6">
        <f t="shared" si="138"/>
        <v>0.71245598300973401</v>
      </c>
      <c r="S984" s="6">
        <f t="shared" si="139"/>
        <v>6.9258605117116789E-2</v>
      </c>
      <c r="T984" s="6">
        <f t="shared" si="140"/>
        <v>-1.2057450123378777E-2</v>
      </c>
      <c r="V984" s="6">
        <f t="shared" si="141"/>
        <v>-8.1316055240495566E-2</v>
      </c>
      <c r="X984" s="5">
        <f t="shared" si="142"/>
        <v>0</v>
      </c>
      <c r="Y984" s="5">
        <f t="shared" si="143"/>
        <v>0</v>
      </c>
    </row>
    <row r="985" spans="1:25" x14ac:dyDescent="0.2">
      <c r="A985" s="5" t="s">
        <v>2231</v>
      </c>
      <c r="B985" s="5" t="s">
        <v>48</v>
      </c>
      <c r="C985" s="5" t="s">
        <v>128</v>
      </c>
      <c r="D985" s="5">
        <v>211</v>
      </c>
      <c r="E985" s="6">
        <v>6.14553929669</v>
      </c>
      <c r="F985" s="6">
        <v>2.4440530636100002</v>
      </c>
      <c r="G985" s="6">
        <f t="shared" si="136"/>
        <v>0.78856000004585225</v>
      </c>
      <c r="I985" s="5">
        <v>5949</v>
      </c>
      <c r="J985" s="6">
        <v>5.5424159808000004</v>
      </c>
      <c r="K985" s="6">
        <v>2.70526506702</v>
      </c>
      <c r="L985" s="6">
        <f t="shared" si="137"/>
        <v>0.74369911823190116</v>
      </c>
      <c r="N985" s="5">
        <v>4155</v>
      </c>
      <c r="O985" s="6">
        <v>5.4431536635300004</v>
      </c>
      <c r="P985" s="6">
        <v>2.3129342783800002</v>
      </c>
      <c r="Q985" s="6">
        <f t="shared" si="138"/>
        <v>0.73585059488682425</v>
      </c>
      <c r="S985" s="6">
        <f t="shared" si="139"/>
        <v>6.949627454163565E-2</v>
      </c>
      <c r="T985" s="6">
        <f t="shared" si="140"/>
        <v>4.1422262110292207E-2</v>
      </c>
      <c r="V985" s="6">
        <f t="shared" si="141"/>
        <v>-2.8074012431343442E-2</v>
      </c>
      <c r="X985" s="5">
        <f t="shared" si="142"/>
        <v>0</v>
      </c>
      <c r="Y985" s="5">
        <f t="shared" si="143"/>
        <v>0</v>
      </c>
    </row>
    <row r="986" spans="1:25" x14ac:dyDescent="0.2">
      <c r="A986" s="5" t="s">
        <v>774</v>
      </c>
      <c r="B986" s="5" t="s">
        <v>61</v>
      </c>
      <c r="C986" s="5" t="s">
        <v>674</v>
      </c>
      <c r="D986" s="5">
        <v>11</v>
      </c>
      <c r="E986" s="6">
        <v>6.1469639975000003</v>
      </c>
      <c r="F986" s="6">
        <v>2.4405940739099998</v>
      </c>
      <c r="G986" s="6">
        <f t="shared" si="136"/>
        <v>0.78866066948447</v>
      </c>
      <c r="I986" s="5">
        <v>3942</v>
      </c>
      <c r="J986" s="6">
        <v>5.7039326594800004</v>
      </c>
      <c r="K986" s="6">
        <v>2.5106312047900001</v>
      </c>
      <c r="L986" s="6">
        <f t="shared" si="137"/>
        <v>0.75617438960171934</v>
      </c>
      <c r="N986" s="5">
        <v>661</v>
      </c>
      <c r="O986" s="6">
        <v>4.34755479822</v>
      </c>
      <c r="P986" s="6">
        <v>1.88237361368</v>
      </c>
      <c r="Q986" s="6">
        <f t="shared" si="138"/>
        <v>0.63824506472065701</v>
      </c>
      <c r="S986" s="6">
        <f t="shared" si="139"/>
        <v>6.9596943980253401E-2</v>
      </c>
      <c r="T986" s="6">
        <f t="shared" si="140"/>
        <v>-4.3707996686056849E-2</v>
      </c>
      <c r="V986" s="6">
        <f t="shared" si="141"/>
        <v>-0.11330494066631025</v>
      </c>
      <c r="X986" s="5">
        <f t="shared" si="142"/>
        <v>0</v>
      </c>
      <c r="Y986" s="5">
        <f t="shared" si="143"/>
        <v>0</v>
      </c>
    </row>
    <row r="987" spans="1:25" x14ac:dyDescent="0.2">
      <c r="A987" s="5" t="s">
        <v>689</v>
      </c>
      <c r="B987" s="5" t="s">
        <v>86</v>
      </c>
      <c r="C987" s="5" t="s">
        <v>166</v>
      </c>
      <c r="D987" s="5">
        <v>15</v>
      </c>
      <c r="E987" s="6">
        <v>6.1484037464099996</v>
      </c>
      <c r="F987" s="6">
        <v>0.79179551933600001</v>
      </c>
      <c r="G987" s="6">
        <f t="shared" si="136"/>
        <v>0.78876237852202302</v>
      </c>
      <c r="I987" s="5">
        <v>2283</v>
      </c>
      <c r="J987" s="6">
        <v>4.9442314355299999</v>
      </c>
      <c r="K987" s="6">
        <v>1.9905038854499999</v>
      </c>
      <c r="L987" s="6">
        <f t="shared" si="137"/>
        <v>0.69409879153487242</v>
      </c>
      <c r="N987" s="5">
        <v>1130</v>
      </c>
      <c r="O987" s="6">
        <v>4.9146658360100002</v>
      </c>
      <c r="P987" s="6">
        <v>2.3927420376500002</v>
      </c>
      <c r="Q987" s="6">
        <f t="shared" si="138"/>
        <v>0.69149399408868872</v>
      </c>
      <c r="S987" s="6">
        <f t="shared" si="139"/>
        <v>6.9698653017806422E-2</v>
      </c>
      <c r="T987" s="6">
        <f t="shared" si="140"/>
        <v>-5.2534665384872059E-2</v>
      </c>
      <c r="V987" s="6">
        <f t="shared" si="141"/>
        <v>-0.12223331840267848</v>
      </c>
      <c r="X987" s="5">
        <f t="shared" si="142"/>
        <v>0</v>
      </c>
      <c r="Y987" s="5">
        <f t="shared" si="143"/>
        <v>0</v>
      </c>
    </row>
    <row r="988" spans="1:25" x14ac:dyDescent="0.2">
      <c r="A988" s="5" t="s">
        <v>2010</v>
      </c>
      <c r="B988" s="5" t="s">
        <v>32</v>
      </c>
      <c r="C988" s="5" t="s">
        <v>223</v>
      </c>
      <c r="D988" s="5">
        <v>56</v>
      </c>
      <c r="E988" s="6">
        <v>6.1485227281799997</v>
      </c>
      <c r="F988" s="6">
        <v>2.4670257007399998</v>
      </c>
      <c r="G988" s="6">
        <f t="shared" si="136"/>
        <v>0.78877078275640899</v>
      </c>
      <c r="I988" s="5">
        <v>8652</v>
      </c>
      <c r="J988" s="6">
        <v>5.5516670252200004</v>
      </c>
      <c r="K988" s="6">
        <v>2.3877594704699998</v>
      </c>
      <c r="L988" s="6">
        <f t="shared" si="137"/>
        <v>0.74442341035635862</v>
      </c>
      <c r="N988" s="5">
        <v>1370</v>
      </c>
      <c r="O988" s="6">
        <v>5.2855561306699999</v>
      </c>
      <c r="P988" s="6">
        <v>1.83348108638</v>
      </c>
      <c r="Q988" s="6">
        <f t="shared" si="138"/>
        <v>0.7230906892355935</v>
      </c>
      <c r="S988" s="6">
        <f t="shared" si="139"/>
        <v>6.9707057252192395E-2</v>
      </c>
      <c r="T988" s="6">
        <f t="shared" si="140"/>
        <v>2.9386648583518915E-2</v>
      </c>
      <c r="V988" s="6">
        <f t="shared" si="141"/>
        <v>-4.032040866867348E-2</v>
      </c>
      <c r="X988" s="5">
        <f t="shared" si="142"/>
        <v>0</v>
      </c>
      <c r="Y988" s="5">
        <f t="shared" si="143"/>
        <v>0</v>
      </c>
    </row>
    <row r="989" spans="1:25" x14ac:dyDescent="0.2">
      <c r="A989" s="5" t="s">
        <v>595</v>
      </c>
      <c r="B989" s="5" t="s">
        <v>73</v>
      </c>
      <c r="C989" s="5" t="s">
        <v>223</v>
      </c>
      <c r="D989" s="5">
        <v>356</v>
      </c>
      <c r="E989" s="6">
        <v>6.1497862731700002</v>
      </c>
      <c r="F989" s="6">
        <v>1.59436583148</v>
      </c>
      <c r="G989" s="6">
        <f t="shared" si="136"/>
        <v>0.78886002276796907</v>
      </c>
      <c r="I989" s="5">
        <v>52946</v>
      </c>
      <c r="J989" s="6">
        <v>4.4906094006200004</v>
      </c>
      <c r="K989" s="6">
        <v>2.29447733699</v>
      </c>
      <c r="L989" s="6">
        <f t="shared" si="137"/>
        <v>0.65230528117433706</v>
      </c>
      <c r="N989" s="5">
        <v>1370</v>
      </c>
      <c r="O989" s="6">
        <v>5.2855561306699999</v>
      </c>
      <c r="P989" s="6">
        <v>1.83348108638</v>
      </c>
      <c r="Q989" s="6">
        <f t="shared" si="138"/>
        <v>0.7230906892355935</v>
      </c>
      <c r="S989" s="6">
        <f t="shared" si="139"/>
        <v>6.9796297263752471E-2</v>
      </c>
      <c r="T989" s="6">
        <f t="shared" si="140"/>
        <v>-6.2731480598502642E-2</v>
      </c>
      <c r="V989" s="6">
        <f t="shared" si="141"/>
        <v>-0.13252777786225511</v>
      </c>
      <c r="X989" s="5">
        <f t="shared" si="142"/>
        <v>0</v>
      </c>
      <c r="Y989" s="5">
        <f t="shared" si="143"/>
        <v>0</v>
      </c>
    </row>
    <row r="990" spans="1:25" x14ac:dyDescent="0.2">
      <c r="A990" s="5" t="s">
        <v>610</v>
      </c>
      <c r="B990" s="5" t="s">
        <v>98</v>
      </c>
      <c r="C990" s="5" t="s">
        <v>151</v>
      </c>
      <c r="D990" s="5">
        <v>34</v>
      </c>
      <c r="E990" s="6">
        <v>6.1531300781400002</v>
      </c>
      <c r="F990" s="6">
        <v>1.30791499804</v>
      </c>
      <c r="G990" s="6">
        <f t="shared" si="136"/>
        <v>0.78909609623889609</v>
      </c>
      <c r="I990" s="5">
        <v>10250</v>
      </c>
      <c r="J990" s="6">
        <v>5.1714700978300003</v>
      </c>
      <c r="K990" s="6">
        <v>2.1304701096000001</v>
      </c>
      <c r="L990" s="6">
        <f t="shared" si="137"/>
        <v>0.71361401787532042</v>
      </c>
      <c r="N990" s="5">
        <v>1089</v>
      </c>
      <c r="O990" s="6">
        <v>4.6089572417599998</v>
      </c>
      <c r="P990" s="6">
        <v>2.0191606047200001</v>
      </c>
      <c r="Q990" s="6">
        <f t="shared" si="138"/>
        <v>0.66360267910438042</v>
      </c>
      <c r="S990" s="6">
        <f t="shared" si="139"/>
        <v>7.0032370734679494E-2</v>
      </c>
      <c r="T990" s="6">
        <f t="shared" si="140"/>
        <v>-6.0910754028732361E-2</v>
      </c>
      <c r="V990" s="6">
        <f t="shared" si="141"/>
        <v>-0.13094312476341186</v>
      </c>
      <c r="X990" s="5">
        <f t="shared" si="142"/>
        <v>0</v>
      </c>
      <c r="Y990" s="5">
        <f t="shared" si="143"/>
        <v>0</v>
      </c>
    </row>
    <row r="991" spans="1:25" x14ac:dyDescent="0.2">
      <c r="A991" s="5" t="s">
        <v>1091</v>
      </c>
      <c r="B991" s="5" t="s">
        <v>159</v>
      </c>
      <c r="C991" s="5" t="s">
        <v>556</v>
      </c>
      <c r="D991" s="5">
        <v>48</v>
      </c>
      <c r="E991" s="6">
        <v>6.1532346279799999</v>
      </c>
      <c r="F991" s="6">
        <v>2.8519295700899998</v>
      </c>
      <c r="G991" s="6">
        <f t="shared" si="136"/>
        <v>0.78910347541539239</v>
      </c>
      <c r="I991" s="5">
        <v>27700</v>
      </c>
      <c r="J991" s="6">
        <v>5.0751039242299996</v>
      </c>
      <c r="K991" s="6">
        <v>2.45352656803</v>
      </c>
      <c r="L991" s="6">
        <f t="shared" si="137"/>
        <v>0.70544493983796264</v>
      </c>
      <c r="N991" s="5">
        <v>794</v>
      </c>
      <c r="O991" s="6">
        <v>5.1916775248900002</v>
      </c>
      <c r="P991" s="6">
        <v>2.38949632349</v>
      </c>
      <c r="Q991" s="6">
        <f t="shared" si="138"/>
        <v>0.71530770892516515</v>
      </c>
      <c r="S991" s="6">
        <f t="shared" si="139"/>
        <v>7.0039749911175786E-2</v>
      </c>
      <c r="T991" s="6">
        <f t="shared" si="140"/>
        <v>-1.737480224530541E-2</v>
      </c>
      <c r="V991" s="6">
        <f t="shared" si="141"/>
        <v>-8.7414552156481196E-2</v>
      </c>
      <c r="X991" s="5">
        <f t="shared" si="142"/>
        <v>0</v>
      </c>
      <c r="Y991" s="5">
        <f t="shared" si="143"/>
        <v>0</v>
      </c>
    </row>
    <row r="992" spans="1:25" x14ac:dyDescent="0.2">
      <c r="A992" s="5" t="s">
        <v>957</v>
      </c>
      <c r="B992" s="5" t="s">
        <v>223</v>
      </c>
      <c r="C992" s="5" t="s">
        <v>43</v>
      </c>
      <c r="D992" s="5">
        <v>33</v>
      </c>
      <c r="E992" s="6">
        <v>6.1541069016399996</v>
      </c>
      <c r="F992" s="6">
        <v>2.3438830087500002</v>
      </c>
      <c r="G992" s="6">
        <f t="shared" si="136"/>
        <v>0.78916503601106935</v>
      </c>
      <c r="I992" s="5">
        <v>1370</v>
      </c>
      <c r="J992" s="6">
        <v>5.2855561306699999</v>
      </c>
      <c r="K992" s="6">
        <v>1.83348108638</v>
      </c>
      <c r="L992" s="6">
        <f t="shared" si="137"/>
        <v>0.7230906892355935</v>
      </c>
      <c r="N992" s="5">
        <v>10642</v>
      </c>
      <c r="O992" s="6">
        <v>4.8755316934600001</v>
      </c>
      <c r="P992" s="6">
        <v>2.4898385973699999</v>
      </c>
      <c r="Q992" s="6">
        <f t="shared" si="138"/>
        <v>0.68802198392059388</v>
      </c>
      <c r="S992" s="6">
        <f t="shared" si="139"/>
        <v>7.0101310506852754E-2</v>
      </c>
      <c r="T992" s="6">
        <f t="shared" si="140"/>
        <v>-2.7014777852245819E-2</v>
      </c>
      <c r="V992" s="6">
        <f t="shared" si="141"/>
        <v>-9.7116088359098574E-2</v>
      </c>
      <c r="X992" s="5">
        <f t="shared" si="142"/>
        <v>0</v>
      </c>
      <c r="Y992" s="5">
        <f t="shared" si="143"/>
        <v>0</v>
      </c>
    </row>
    <row r="993" spans="1:25" x14ac:dyDescent="0.2">
      <c r="A993" s="5" t="s">
        <v>2586</v>
      </c>
      <c r="B993" s="5" t="s">
        <v>126</v>
      </c>
      <c r="C993" s="5" t="s">
        <v>114</v>
      </c>
      <c r="D993" s="5">
        <v>31</v>
      </c>
      <c r="E993" s="6">
        <v>6.1567249375599999</v>
      </c>
      <c r="F993" s="6">
        <v>3.8980900741400002</v>
      </c>
      <c r="G993" s="6">
        <f t="shared" si="136"/>
        <v>0.78934975116037387</v>
      </c>
      <c r="I993" s="5">
        <v>3429</v>
      </c>
      <c r="J993" s="6">
        <v>5.3922260548400001</v>
      </c>
      <c r="K993" s="6">
        <v>2.6670853000400001</v>
      </c>
      <c r="L993" s="6">
        <f t="shared" si="137"/>
        <v>0.73176809055837244</v>
      </c>
      <c r="N993" s="5">
        <v>1591</v>
      </c>
      <c r="O993" s="6">
        <v>6.0250359532299997</v>
      </c>
      <c r="P993" s="6">
        <v>2.7172351453100001</v>
      </c>
      <c r="Q993" s="6">
        <f t="shared" si="138"/>
        <v>0.77995964282247576</v>
      </c>
      <c r="S993" s="6">
        <f t="shared" si="139"/>
        <v>7.0286025656157269E-2</v>
      </c>
      <c r="T993" s="6">
        <f t="shared" si="140"/>
        <v>7.3600282372415005E-2</v>
      </c>
      <c r="V993" s="6">
        <f t="shared" si="141"/>
        <v>3.3142567162577352E-3</v>
      </c>
      <c r="X993" s="5">
        <f t="shared" si="142"/>
        <v>0</v>
      </c>
      <c r="Y993" s="5">
        <f t="shared" si="143"/>
        <v>0</v>
      </c>
    </row>
    <row r="994" spans="1:25" x14ac:dyDescent="0.2">
      <c r="A994" s="5" t="s">
        <v>859</v>
      </c>
      <c r="B994" s="5" t="s">
        <v>32</v>
      </c>
      <c r="C994" s="5" t="s">
        <v>235</v>
      </c>
      <c r="D994" s="5">
        <v>61</v>
      </c>
      <c r="E994" s="6">
        <v>6.1588257105600004</v>
      </c>
      <c r="F994" s="6">
        <v>2.89984282657</v>
      </c>
      <c r="G994" s="6">
        <f t="shared" si="136"/>
        <v>0.78949791410599424</v>
      </c>
      <c r="I994" s="5">
        <v>8652</v>
      </c>
      <c r="J994" s="6">
        <v>5.5516670252200004</v>
      </c>
      <c r="K994" s="6">
        <v>2.3877594704699998</v>
      </c>
      <c r="L994" s="6">
        <f t="shared" si="137"/>
        <v>0.74442341035635862</v>
      </c>
      <c r="N994" s="5">
        <v>1521</v>
      </c>
      <c r="O994" s="6">
        <v>4.5576099688599996</v>
      </c>
      <c r="P994" s="6">
        <v>2.3325081138899999</v>
      </c>
      <c r="Q994" s="6">
        <f t="shared" si="138"/>
        <v>0.65873715638195551</v>
      </c>
      <c r="S994" s="6">
        <f t="shared" si="139"/>
        <v>7.0434188601777636E-2</v>
      </c>
      <c r="T994" s="6">
        <f t="shared" si="140"/>
        <v>-3.496688427011907E-2</v>
      </c>
      <c r="V994" s="6">
        <f t="shared" si="141"/>
        <v>-0.10540107287189671</v>
      </c>
      <c r="X994" s="5">
        <f t="shared" si="142"/>
        <v>0</v>
      </c>
      <c r="Y994" s="5">
        <f t="shared" si="143"/>
        <v>0</v>
      </c>
    </row>
    <row r="995" spans="1:25" x14ac:dyDescent="0.2">
      <c r="A995" s="5" t="s">
        <v>451</v>
      </c>
      <c r="B995" s="5" t="s">
        <v>88</v>
      </c>
      <c r="C995" s="5" t="s">
        <v>452</v>
      </c>
      <c r="D995" s="5">
        <v>14</v>
      </c>
      <c r="E995" s="6">
        <v>6.1592891015199998</v>
      </c>
      <c r="F995" s="6">
        <v>1.6170486632900001</v>
      </c>
      <c r="G995" s="6">
        <f t="shared" si="136"/>
        <v>0.78953058925800512</v>
      </c>
      <c r="I995" s="5">
        <v>6952</v>
      </c>
      <c r="J995" s="6">
        <v>5.4702460031699998</v>
      </c>
      <c r="K995" s="6">
        <v>2.3721878427099998</v>
      </c>
      <c r="L995" s="6">
        <f t="shared" si="137"/>
        <v>0.73800685748826012</v>
      </c>
      <c r="N995" s="5">
        <v>565</v>
      </c>
      <c r="O995" s="6">
        <v>4.1357039306400001</v>
      </c>
      <c r="P995" s="6">
        <v>2.2778644907799999</v>
      </c>
      <c r="Q995" s="6">
        <f t="shared" si="138"/>
        <v>0.61654944065366224</v>
      </c>
      <c r="S995" s="6">
        <f t="shared" si="139"/>
        <v>7.0466863753788522E-2</v>
      </c>
      <c r="T995" s="6">
        <f t="shared" si="140"/>
        <v>-8.3571152866510845E-2</v>
      </c>
      <c r="V995" s="6">
        <f t="shared" si="141"/>
        <v>-0.15403801662029937</v>
      </c>
      <c r="X995" s="5">
        <f t="shared" si="142"/>
        <v>0</v>
      </c>
      <c r="Y995" s="5">
        <f t="shared" si="143"/>
        <v>0</v>
      </c>
    </row>
    <row r="996" spans="1:25" x14ac:dyDescent="0.2">
      <c r="A996" s="5" t="s">
        <v>639</v>
      </c>
      <c r="B996" s="5" t="s">
        <v>351</v>
      </c>
      <c r="C996" s="5" t="s">
        <v>229</v>
      </c>
      <c r="D996" s="5">
        <v>18</v>
      </c>
      <c r="E996" s="6">
        <v>6.16111820323</v>
      </c>
      <c r="F996" s="6">
        <v>2.9718752789699998</v>
      </c>
      <c r="G996" s="6">
        <f t="shared" si="136"/>
        <v>0.78965954096644786</v>
      </c>
      <c r="I996" s="5">
        <v>1839</v>
      </c>
      <c r="J996" s="6">
        <v>5.2937267863299997</v>
      </c>
      <c r="K996" s="6">
        <v>2.3103624733000001</v>
      </c>
      <c r="L996" s="6">
        <f t="shared" si="137"/>
        <v>0.72376152324202836</v>
      </c>
      <c r="N996" s="5">
        <v>1227</v>
      </c>
      <c r="O996" s="6">
        <v>4.53944415498</v>
      </c>
      <c r="P996" s="6">
        <v>2.27142111082</v>
      </c>
      <c r="Q996" s="6">
        <f t="shared" si="138"/>
        <v>0.6570026777020701</v>
      </c>
      <c r="S996" s="6">
        <f t="shared" si="139"/>
        <v>7.0595815462231259E-2</v>
      </c>
      <c r="T996" s="6">
        <f t="shared" si="140"/>
        <v>-5.7363250064334736E-2</v>
      </c>
      <c r="V996" s="6">
        <f t="shared" si="141"/>
        <v>-0.127959065526566</v>
      </c>
      <c r="X996" s="5">
        <f t="shared" si="142"/>
        <v>0</v>
      </c>
      <c r="Y996" s="5">
        <f t="shared" si="143"/>
        <v>0</v>
      </c>
    </row>
    <row r="997" spans="1:25" x14ac:dyDescent="0.2">
      <c r="A997" s="5" t="s">
        <v>2470</v>
      </c>
      <c r="B997" s="5" t="s">
        <v>28</v>
      </c>
      <c r="C997" s="5" t="s">
        <v>362</v>
      </c>
      <c r="D997" s="5">
        <v>11</v>
      </c>
      <c r="E997" s="6">
        <v>6.1611954435699996</v>
      </c>
      <c r="F997" s="6">
        <v>2.52357540124</v>
      </c>
      <c r="G997" s="6">
        <f t="shared" si="136"/>
        <v>0.78966498556953202</v>
      </c>
      <c r="I997" s="5">
        <v>3704</v>
      </c>
      <c r="J997" s="6">
        <v>5.6849575941500001</v>
      </c>
      <c r="K997" s="6">
        <v>2.5669844665000001</v>
      </c>
      <c r="L997" s="6">
        <f t="shared" si="137"/>
        <v>0.75472722949950677</v>
      </c>
      <c r="N997" s="5">
        <v>677</v>
      </c>
      <c r="O997" s="6">
        <v>5.5306244624499996</v>
      </c>
      <c r="P997" s="6">
        <v>2.3259938721900002</v>
      </c>
      <c r="Q997" s="6">
        <f t="shared" si="138"/>
        <v>0.74277417023507686</v>
      </c>
      <c r="S997" s="6">
        <f t="shared" si="139"/>
        <v>7.0601260065315419E-2</v>
      </c>
      <c r="T997" s="6">
        <f t="shared" si="140"/>
        <v>5.9373948726150427E-2</v>
      </c>
      <c r="V997" s="6">
        <f t="shared" si="141"/>
        <v>-1.1227311339164991E-2</v>
      </c>
      <c r="X997" s="5">
        <f t="shared" si="142"/>
        <v>0</v>
      </c>
      <c r="Y997" s="5">
        <f t="shared" si="143"/>
        <v>0</v>
      </c>
    </row>
    <row r="998" spans="1:25" x14ac:dyDescent="0.2">
      <c r="A998" s="5" t="s">
        <v>988</v>
      </c>
      <c r="B998" s="5" t="s">
        <v>193</v>
      </c>
      <c r="C998" s="5" t="s">
        <v>82</v>
      </c>
      <c r="D998" s="5">
        <v>37</v>
      </c>
      <c r="E998" s="6">
        <v>6.1646270253199997</v>
      </c>
      <c r="F998" s="6">
        <v>1.43895010741</v>
      </c>
      <c r="G998" s="6">
        <f t="shared" si="136"/>
        <v>0.78990680587166462</v>
      </c>
      <c r="I998" s="5">
        <v>783</v>
      </c>
      <c r="J998" s="6">
        <v>5.2702912134100002</v>
      </c>
      <c r="K998" s="6">
        <v>1.6393117510499999</v>
      </c>
      <c r="L998" s="6">
        <f t="shared" si="137"/>
        <v>0.72183461310302055</v>
      </c>
      <c r="N998" s="5">
        <v>14443</v>
      </c>
      <c r="O998" s="6">
        <v>4.9185864483500001</v>
      </c>
      <c r="P998" s="6">
        <v>2.6215569032000001</v>
      </c>
      <c r="Q998" s="6">
        <f t="shared" si="138"/>
        <v>0.6918403088878885</v>
      </c>
      <c r="S998" s="6">
        <f t="shared" si="139"/>
        <v>7.0843080367448019E-2</v>
      </c>
      <c r="T998" s="6">
        <f t="shared" si="140"/>
        <v>-2.4452529017524149E-2</v>
      </c>
      <c r="V998" s="6">
        <f t="shared" si="141"/>
        <v>-9.5295609384972169E-2</v>
      </c>
      <c r="X998" s="5">
        <f t="shared" si="142"/>
        <v>0</v>
      </c>
      <c r="Y998" s="5">
        <f t="shared" si="143"/>
        <v>0</v>
      </c>
    </row>
    <row r="999" spans="1:25" x14ac:dyDescent="0.2">
      <c r="A999" s="5" t="s">
        <v>1440</v>
      </c>
      <c r="B999" s="5" t="s">
        <v>98</v>
      </c>
      <c r="C999" s="5" t="s">
        <v>247</v>
      </c>
      <c r="D999" s="5">
        <v>51</v>
      </c>
      <c r="E999" s="6">
        <v>6.1660775463600004</v>
      </c>
      <c r="F999" s="6">
        <v>3.34123636133</v>
      </c>
      <c r="G999" s="6">
        <f t="shared" si="136"/>
        <v>0.79000898223681881</v>
      </c>
      <c r="I999" s="5">
        <v>10250</v>
      </c>
      <c r="J999" s="6">
        <v>5.1714700978300003</v>
      </c>
      <c r="K999" s="6">
        <v>2.1304701096000001</v>
      </c>
      <c r="L999" s="6">
        <f t="shared" si="137"/>
        <v>0.71361401787532042</v>
      </c>
      <c r="N999" s="5">
        <v>1318</v>
      </c>
      <c r="O999" s="6">
        <v>5.3326744910999997</v>
      </c>
      <c r="P999" s="6">
        <v>2.8226523980199998</v>
      </c>
      <c r="Q999" s="6">
        <f t="shared" si="138"/>
        <v>0.72694507495729299</v>
      </c>
      <c r="S999" s="6">
        <f t="shared" si="139"/>
        <v>7.0945256732602213E-2</v>
      </c>
      <c r="T999" s="6">
        <f t="shared" si="140"/>
        <v>2.4316418241802085E-3</v>
      </c>
      <c r="V999" s="6">
        <f t="shared" si="141"/>
        <v>-6.8513614908422005E-2</v>
      </c>
      <c r="X999" s="5">
        <f t="shared" si="142"/>
        <v>0</v>
      </c>
      <c r="Y999" s="5">
        <f t="shared" si="143"/>
        <v>0</v>
      </c>
    </row>
    <row r="1000" spans="1:25" x14ac:dyDescent="0.2">
      <c r="A1000" s="5" t="s">
        <v>1463</v>
      </c>
      <c r="B1000" s="5" t="s">
        <v>48</v>
      </c>
      <c r="C1000" s="5" t="s">
        <v>80</v>
      </c>
      <c r="D1000" s="5">
        <v>463</v>
      </c>
      <c r="E1000" s="6">
        <v>6.1670974555400004</v>
      </c>
      <c r="F1000" s="6">
        <v>2.8576155779599999</v>
      </c>
      <c r="G1000" s="6">
        <f t="shared" si="136"/>
        <v>0.79008081141784614</v>
      </c>
      <c r="I1000" s="5">
        <v>5949</v>
      </c>
      <c r="J1000" s="6">
        <v>5.5424159808000004</v>
      </c>
      <c r="K1000" s="6">
        <v>2.70526506702</v>
      </c>
      <c r="L1000" s="6">
        <f t="shared" si="137"/>
        <v>0.74369911823190116</v>
      </c>
      <c r="N1000" s="5">
        <v>15845</v>
      </c>
      <c r="O1000" s="6">
        <v>4.9936735699700003</v>
      </c>
      <c r="P1000" s="6">
        <v>2.4169518162000001</v>
      </c>
      <c r="Q1000" s="6">
        <f t="shared" si="138"/>
        <v>0.69842014967047295</v>
      </c>
      <c r="S1000" s="6">
        <f t="shared" si="139"/>
        <v>7.1017085913629541E-2</v>
      </c>
      <c r="T1000" s="6">
        <f t="shared" si="140"/>
        <v>3.9918168939409027E-3</v>
      </c>
      <c r="V1000" s="6">
        <f t="shared" si="141"/>
        <v>-6.7025269019688638E-2</v>
      </c>
      <c r="X1000" s="5">
        <f t="shared" si="142"/>
        <v>0</v>
      </c>
      <c r="Y1000" s="5">
        <f t="shared" si="143"/>
        <v>0</v>
      </c>
    </row>
    <row r="1001" spans="1:25" x14ac:dyDescent="0.2">
      <c r="A1001" s="5" t="s">
        <v>726</v>
      </c>
      <c r="B1001" s="5" t="s">
        <v>82</v>
      </c>
      <c r="C1001" s="5" t="s">
        <v>80</v>
      </c>
      <c r="D1001" s="5">
        <v>243</v>
      </c>
      <c r="E1001" s="6">
        <v>6.1675753094200001</v>
      </c>
      <c r="F1001" s="6">
        <v>3.1264715910800001</v>
      </c>
      <c r="G1001" s="6">
        <f t="shared" si="136"/>
        <v>0.79011446116393969</v>
      </c>
      <c r="I1001" s="5">
        <v>14443</v>
      </c>
      <c r="J1001" s="6">
        <v>4.9185864483500001</v>
      </c>
      <c r="K1001" s="6">
        <v>2.6215569032000001</v>
      </c>
      <c r="L1001" s="6">
        <f t="shared" si="137"/>
        <v>0.6918403088878885</v>
      </c>
      <c r="N1001" s="5">
        <v>15845</v>
      </c>
      <c r="O1001" s="6">
        <v>4.9936735699700003</v>
      </c>
      <c r="P1001" s="6">
        <v>2.4169518162000001</v>
      </c>
      <c r="Q1001" s="6">
        <f t="shared" si="138"/>
        <v>0.69842014967047295</v>
      </c>
      <c r="S1001" s="6">
        <f t="shared" si="139"/>
        <v>7.1050735659723085E-2</v>
      </c>
      <c r="T1001" s="6">
        <f t="shared" si="140"/>
        <v>-4.7866992450071755E-2</v>
      </c>
      <c r="V1001" s="6">
        <f t="shared" si="141"/>
        <v>-0.11891772810979484</v>
      </c>
      <c r="X1001" s="5">
        <f t="shared" si="142"/>
        <v>0</v>
      </c>
      <c r="Y1001" s="5">
        <f t="shared" si="143"/>
        <v>0</v>
      </c>
    </row>
    <row r="1002" spans="1:25" x14ac:dyDescent="0.2">
      <c r="A1002" s="5" t="s">
        <v>805</v>
      </c>
      <c r="B1002" s="5" t="s">
        <v>128</v>
      </c>
      <c r="C1002" s="5" t="s">
        <v>243</v>
      </c>
      <c r="D1002" s="5">
        <v>14</v>
      </c>
      <c r="E1002" s="6">
        <v>6.1699578562799999</v>
      </c>
      <c r="F1002" s="6">
        <v>1.956567422</v>
      </c>
      <c r="G1002" s="6">
        <f t="shared" si="136"/>
        <v>0.7902821976073825</v>
      </c>
      <c r="I1002" s="5">
        <v>4155</v>
      </c>
      <c r="J1002" s="6">
        <v>5.4431536635300004</v>
      </c>
      <c r="K1002" s="6">
        <v>2.3129342783800002</v>
      </c>
      <c r="L1002" s="6">
        <f t="shared" si="137"/>
        <v>0.73585059488682425</v>
      </c>
      <c r="N1002" s="5">
        <v>1228</v>
      </c>
      <c r="O1002" s="6">
        <v>4.6101142484900004</v>
      </c>
      <c r="P1002" s="6">
        <v>2.2852567614299999</v>
      </c>
      <c r="Q1002" s="6">
        <f t="shared" si="138"/>
        <v>0.66371168826903082</v>
      </c>
      <c r="S1002" s="6">
        <f t="shared" si="139"/>
        <v>7.1218472103165897E-2</v>
      </c>
      <c r="T1002" s="6">
        <f t="shared" si="140"/>
        <v>-3.8565167852578131E-2</v>
      </c>
      <c r="V1002" s="6">
        <f t="shared" si="141"/>
        <v>-0.10978363995574403</v>
      </c>
      <c r="X1002" s="5">
        <f t="shared" si="142"/>
        <v>0</v>
      </c>
      <c r="Y1002" s="5">
        <f t="shared" si="143"/>
        <v>0</v>
      </c>
    </row>
    <row r="1003" spans="1:25" x14ac:dyDescent="0.2">
      <c r="A1003" s="5" t="s">
        <v>1467</v>
      </c>
      <c r="B1003" s="5" t="s">
        <v>159</v>
      </c>
      <c r="C1003" s="5" t="s">
        <v>634</v>
      </c>
      <c r="D1003" s="5">
        <v>32</v>
      </c>
      <c r="E1003" s="6">
        <v>6.1723469267300004</v>
      </c>
      <c r="F1003" s="6">
        <v>3.1577135086000001</v>
      </c>
      <c r="G1003" s="6">
        <f t="shared" si="136"/>
        <v>0.79045032830007134</v>
      </c>
      <c r="I1003" s="5">
        <v>27700</v>
      </c>
      <c r="J1003" s="6">
        <v>5.0751039242299996</v>
      </c>
      <c r="K1003" s="6">
        <v>2.45352656803</v>
      </c>
      <c r="L1003" s="6">
        <f t="shared" si="137"/>
        <v>0.70544493983796264</v>
      </c>
      <c r="N1003" s="5">
        <v>328</v>
      </c>
      <c r="O1003" s="6">
        <v>5.4598007192100004</v>
      </c>
      <c r="P1003" s="6">
        <v>2.0457611731599998</v>
      </c>
      <c r="Q1003" s="6">
        <f t="shared" si="138"/>
        <v>0.7371767913994467</v>
      </c>
      <c r="S1003" s="6">
        <f t="shared" si="139"/>
        <v>7.1386602795854737E-2</v>
      </c>
      <c r="T1003" s="6">
        <f t="shared" si="140"/>
        <v>4.494280228976133E-3</v>
      </c>
      <c r="V1003" s="6">
        <f t="shared" si="141"/>
        <v>-6.6892322566878604E-2</v>
      </c>
      <c r="X1003" s="5">
        <f t="shared" si="142"/>
        <v>0</v>
      </c>
      <c r="Y1003" s="5">
        <f t="shared" si="143"/>
        <v>0</v>
      </c>
    </row>
    <row r="1004" spans="1:25" x14ac:dyDescent="0.2">
      <c r="A1004" s="5" t="s">
        <v>1840</v>
      </c>
      <c r="B1004" s="5" t="s">
        <v>10</v>
      </c>
      <c r="C1004" s="5" t="s">
        <v>139</v>
      </c>
      <c r="D1004" s="5">
        <v>54</v>
      </c>
      <c r="E1004" s="6">
        <v>6.1747437626200004</v>
      </c>
      <c r="F1004" s="6">
        <v>2.12614778863</v>
      </c>
      <c r="G1004" s="6">
        <f t="shared" ref="G1004:G1067" si="144">LOG(E1004)</f>
        <v>0.79061894010350253</v>
      </c>
      <c r="I1004" s="5">
        <v>679</v>
      </c>
      <c r="J1004" s="6">
        <v>6.0477002656799996</v>
      </c>
      <c r="K1004" s="6">
        <v>2.9538762917899999</v>
      </c>
      <c r="L1004" s="6">
        <f t="shared" ref="L1004:L1067" si="145">LOG(J1004)</f>
        <v>0.78159025865271414</v>
      </c>
      <c r="N1004" s="5">
        <v>467</v>
      </c>
      <c r="O1004" s="6">
        <v>5.9931165612499999</v>
      </c>
      <c r="P1004" s="6">
        <v>1.64116181501</v>
      </c>
      <c r="Q1004" s="6">
        <f t="shared" ref="Q1004:Q1067" si="146">LOG(O1004)</f>
        <v>0.77765272445360123</v>
      </c>
      <c r="S1004" s="6">
        <f t="shared" ref="S1004:S1067" si="147">G1004-$G$2</f>
        <v>7.1555214599285932E-2</v>
      </c>
      <c r="T1004" s="6">
        <f t="shared" ref="T1004:T1067" si="148">L1004-$G$2+Q1004-$G$2</f>
        <v>0.12111553209788217</v>
      </c>
      <c r="V1004" s="6">
        <f t="shared" ref="V1004:V1067" si="149">T1004-S1004</f>
        <v>4.956031749859624E-2</v>
      </c>
      <c r="X1004" s="5">
        <f t="shared" ref="X1004:X1067" si="150">IF(V1004&gt;$V$2+2*$V$3,1,0)</f>
        <v>0</v>
      </c>
      <c r="Y1004" s="5">
        <f t="shared" ref="Y1004:Y1067" si="151">IF(V1004&lt;$V$2-2*$V$3,1,0)</f>
        <v>0</v>
      </c>
    </row>
    <row r="1005" spans="1:25" x14ac:dyDescent="0.2">
      <c r="A1005" s="5" t="s">
        <v>1555</v>
      </c>
      <c r="B1005" s="5" t="s">
        <v>179</v>
      </c>
      <c r="C1005" s="5" t="s">
        <v>86</v>
      </c>
      <c r="D1005" s="5">
        <v>30</v>
      </c>
      <c r="E1005" s="6">
        <v>6.1767726500400002</v>
      </c>
      <c r="F1005" s="6">
        <v>2.3311797295400001</v>
      </c>
      <c r="G1005" s="6">
        <f t="shared" si="144"/>
        <v>0.79076161645017851</v>
      </c>
      <c r="I1005" s="5">
        <v>3996</v>
      </c>
      <c r="J1005" s="6">
        <v>5.65753047869</v>
      </c>
      <c r="K1005" s="6">
        <v>2.61170958702</v>
      </c>
      <c r="L1005" s="6">
        <f t="shared" si="145"/>
        <v>0.75262690229821605</v>
      </c>
      <c r="N1005" s="5">
        <v>2283</v>
      </c>
      <c r="O1005" s="6">
        <v>4.9442314355299999</v>
      </c>
      <c r="P1005" s="6">
        <v>1.9905038854499999</v>
      </c>
      <c r="Q1005" s="6">
        <f t="shared" si="146"/>
        <v>0.69409879153487242</v>
      </c>
      <c r="S1005" s="6">
        <f t="shared" si="147"/>
        <v>7.1697890945961906E-2</v>
      </c>
      <c r="T1005" s="6">
        <f t="shared" si="148"/>
        <v>8.5982428246552667E-3</v>
      </c>
      <c r="V1005" s="6">
        <f t="shared" si="149"/>
        <v>-6.309964812130664E-2</v>
      </c>
      <c r="X1005" s="5">
        <f t="shared" si="150"/>
        <v>0</v>
      </c>
      <c r="Y1005" s="5">
        <f t="shared" si="151"/>
        <v>0</v>
      </c>
    </row>
    <row r="1006" spans="1:25" x14ac:dyDescent="0.2">
      <c r="A1006" s="5" t="s">
        <v>1630</v>
      </c>
      <c r="B1006" s="5" t="s">
        <v>28</v>
      </c>
      <c r="C1006" s="5" t="s">
        <v>41</v>
      </c>
      <c r="D1006" s="5">
        <v>16</v>
      </c>
      <c r="E1006" s="6">
        <v>6.1801098154499998</v>
      </c>
      <c r="F1006" s="6">
        <v>2.8022033886300002</v>
      </c>
      <c r="G1006" s="6">
        <f t="shared" si="144"/>
        <v>0.79099619221183104</v>
      </c>
      <c r="I1006" s="5">
        <v>3704</v>
      </c>
      <c r="J1006" s="6">
        <v>5.6849575941500001</v>
      </c>
      <c r="K1006" s="6">
        <v>2.5669844665000001</v>
      </c>
      <c r="L1006" s="6">
        <f t="shared" si="145"/>
        <v>0.75472722949950677</v>
      </c>
      <c r="N1006" s="5">
        <v>1560</v>
      </c>
      <c r="O1006" s="6">
        <v>6.5333502552600002</v>
      </c>
      <c r="P1006" s="6">
        <v>3.24658971193</v>
      </c>
      <c r="Q1006" s="6">
        <f t="shared" si="146"/>
        <v>0.81513594149750601</v>
      </c>
      <c r="S1006" s="6">
        <f t="shared" si="147"/>
        <v>7.193246670761444E-2</v>
      </c>
      <c r="T1006" s="6">
        <f t="shared" si="148"/>
        <v>0.13173571998857958</v>
      </c>
      <c r="V1006" s="6">
        <f t="shared" si="149"/>
        <v>5.9803253280965141E-2</v>
      </c>
      <c r="X1006" s="5">
        <f t="shared" si="150"/>
        <v>0</v>
      </c>
      <c r="Y1006" s="5">
        <f t="shared" si="151"/>
        <v>0</v>
      </c>
    </row>
    <row r="1007" spans="1:25" x14ac:dyDescent="0.2">
      <c r="A1007" s="5" t="s">
        <v>913</v>
      </c>
      <c r="B1007" s="5" t="s">
        <v>108</v>
      </c>
      <c r="C1007" s="5" t="s">
        <v>66</v>
      </c>
      <c r="D1007" s="5">
        <v>79</v>
      </c>
      <c r="E1007" s="6">
        <v>6.1829797541099998</v>
      </c>
      <c r="F1007" s="6">
        <v>2.5241001008100001</v>
      </c>
      <c r="G1007" s="6">
        <f t="shared" si="144"/>
        <v>0.79119782442339348</v>
      </c>
      <c r="I1007" s="5">
        <v>788</v>
      </c>
      <c r="J1007" s="6">
        <v>5.2025044730900003</v>
      </c>
      <c r="K1007" s="6">
        <v>2.37876556893</v>
      </c>
      <c r="L1007" s="6">
        <f t="shared" si="145"/>
        <v>0.71621246228827173</v>
      </c>
      <c r="N1007" s="5">
        <v>13302</v>
      </c>
      <c r="O1007" s="6">
        <v>4.9340107270500004</v>
      </c>
      <c r="P1007" s="6">
        <v>2.2233055418499998</v>
      </c>
      <c r="Q1007" s="6">
        <f t="shared" si="146"/>
        <v>0.69320008935589761</v>
      </c>
      <c r="S1007" s="6">
        <f t="shared" si="147"/>
        <v>7.2134098919176881E-2</v>
      </c>
      <c r="T1007" s="6">
        <f t="shared" si="148"/>
        <v>-2.8714899364263857E-2</v>
      </c>
      <c r="V1007" s="6">
        <f t="shared" si="149"/>
        <v>-0.10084899828344074</v>
      </c>
      <c r="X1007" s="5">
        <f t="shared" si="150"/>
        <v>0</v>
      </c>
      <c r="Y1007" s="5">
        <f t="shared" si="151"/>
        <v>0</v>
      </c>
    </row>
    <row r="1008" spans="1:25" x14ac:dyDescent="0.2">
      <c r="A1008" s="5" t="s">
        <v>1676</v>
      </c>
      <c r="B1008" s="5" t="s">
        <v>68</v>
      </c>
      <c r="C1008" s="5" t="s">
        <v>88</v>
      </c>
      <c r="D1008" s="5">
        <v>139</v>
      </c>
      <c r="E1008" s="6">
        <v>6.18499691331</v>
      </c>
      <c r="F1008" s="6">
        <v>2.9993642246199999</v>
      </c>
      <c r="G1008" s="6">
        <f t="shared" si="144"/>
        <v>0.79133948722580738</v>
      </c>
      <c r="I1008" s="5">
        <v>3305</v>
      </c>
      <c r="J1008" s="6">
        <v>5.1794478547100002</v>
      </c>
      <c r="K1008" s="6">
        <v>2.3563983797599999</v>
      </c>
      <c r="L1008" s="6">
        <f t="shared" si="145"/>
        <v>0.7142834650669363</v>
      </c>
      <c r="N1008" s="5">
        <v>6952</v>
      </c>
      <c r="O1008" s="6">
        <v>5.4702460031699998</v>
      </c>
      <c r="P1008" s="6">
        <v>2.3721878427099998</v>
      </c>
      <c r="Q1008" s="6">
        <f t="shared" si="146"/>
        <v>0.73800685748826012</v>
      </c>
      <c r="S1008" s="6">
        <f t="shared" si="147"/>
        <v>7.2275761721590781E-2</v>
      </c>
      <c r="T1008" s="6">
        <f t="shared" si="148"/>
        <v>1.4162871546763212E-2</v>
      </c>
      <c r="V1008" s="6">
        <f t="shared" si="149"/>
        <v>-5.8112890174827569E-2</v>
      </c>
      <c r="X1008" s="5">
        <f t="shared" si="150"/>
        <v>0</v>
      </c>
      <c r="Y1008" s="5">
        <f t="shared" si="151"/>
        <v>0</v>
      </c>
    </row>
    <row r="1009" spans="1:25" x14ac:dyDescent="0.2">
      <c r="A1009" s="5" t="s">
        <v>996</v>
      </c>
      <c r="B1009" s="5" t="s">
        <v>591</v>
      </c>
      <c r="C1009" s="5" t="s">
        <v>84</v>
      </c>
      <c r="D1009" s="5">
        <v>49</v>
      </c>
      <c r="E1009" s="6">
        <v>6.1858650960999997</v>
      </c>
      <c r="F1009" s="6">
        <v>2.7983918087199999</v>
      </c>
      <c r="G1009" s="6">
        <f t="shared" si="144"/>
        <v>0.79140044449706504</v>
      </c>
      <c r="I1009" s="5">
        <v>1340</v>
      </c>
      <c r="J1009" s="6">
        <v>5.1929228396799996</v>
      </c>
      <c r="K1009" s="6">
        <v>2.2729940066999998</v>
      </c>
      <c r="L1009" s="6">
        <f t="shared" si="145"/>
        <v>0.71541186957172542</v>
      </c>
      <c r="N1009" s="5">
        <v>4196</v>
      </c>
      <c r="O1009" s="6">
        <v>5.01717129725</v>
      </c>
      <c r="P1009" s="6">
        <v>2.55583273364</v>
      </c>
      <c r="Q1009" s="6">
        <f t="shared" si="146"/>
        <v>0.70045892904857032</v>
      </c>
      <c r="S1009" s="6">
        <f t="shared" si="147"/>
        <v>7.2336718992848437E-2</v>
      </c>
      <c r="T1009" s="6">
        <f t="shared" si="148"/>
        <v>-2.2256652388137455E-2</v>
      </c>
      <c r="V1009" s="6">
        <f t="shared" si="149"/>
        <v>-9.4593371380985891E-2</v>
      </c>
      <c r="X1009" s="5">
        <f t="shared" si="150"/>
        <v>0</v>
      </c>
      <c r="Y1009" s="5">
        <f t="shared" si="151"/>
        <v>0</v>
      </c>
    </row>
    <row r="1010" spans="1:25" x14ac:dyDescent="0.2">
      <c r="A1010" s="5" t="s">
        <v>2076</v>
      </c>
      <c r="B1010" s="5" t="s">
        <v>70</v>
      </c>
      <c r="C1010" s="5" t="s">
        <v>66</v>
      </c>
      <c r="D1010" s="5">
        <v>104</v>
      </c>
      <c r="E1010" s="6">
        <v>6.18686566505</v>
      </c>
      <c r="F1010" s="6">
        <v>3.1754527181299999</v>
      </c>
      <c r="G1010" s="6">
        <f t="shared" si="144"/>
        <v>0.79147068631887219</v>
      </c>
      <c r="I1010" s="5">
        <v>1884</v>
      </c>
      <c r="J1010" s="6">
        <v>6.0356604423500002</v>
      </c>
      <c r="K1010" s="6">
        <v>2.68865655347</v>
      </c>
      <c r="L1010" s="6">
        <f t="shared" si="145"/>
        <v>0.78072479900252911</v>
      </c>
      <c r="N1010" s="5">
        <v>13302</v>
      </c>
      <c r="O1010" s="6">
        <v>4.9340107270500004</v>
      </c>
      <c r="P1010" s="6">
        <v>2.2233055418499998</v>
      </c>
      <c r="Q1010" s="6">
        <f t="shared" si="146"/>
        <v>0.69320008935589761</v>
      </c>
      <c r="S1010" s="6">
        <f t="shared" si="147"/>
        <v>7.2406960814655585E-2</v>
      </c>
      <c r="T1010" s="6">
        <f t="shared" si="148"/>
        <v>3.5797437349993522E-2</v>
      </c>
      <c r="V1010" s="6">
        <f t="shared" si="149"/>
        <v>-3.6609523464662064E-2</v>
      </c>
      <c r="X1010" s="5">
        <f t="shared" si="150"/>
        <v>0</v>
      </c>
      <c r="Y1010" s="5">
        <f t="shared" si="151"/>
        <v>0</v>
      </c>
    </row>
    <row r="1011" spans="1:25" x14ac:dyDescent="0.2">
      <c r="A1011" s="5" t="s">
        <v>1748</v>
      </c>
      <c r="B1011" s="5" t="s">
        <v>48</v>
      </c>
      <c r="C1011" s="5" t="s">
        <v>17</v>
      </c>
      <c r="D1011" s="5">
        <v>164</v>
      </c>
      <c r="E1011" s="6">
        <v>6.1889214669700001</v>
      </c>
      <c r="F1011" s="6">
        <v>3.0744009445199998</v>
      </c>
      <c r="G1011" s="6">
        <f t="shared" si="144"/>
        <v>0.79161497183839991</v>
      </c>
      <c r="I1011" s="5">
        <v>5949</v>
      </c>
      <c r="J1011" s="6">
        <v>5.5424159808000004</v>
      </c>
      <c r="K1011" s="6">
        <v>2.70526506702</v>
      </c>
      <c r="L1011" s="6">
        <f t="shared" si="145"/>
        <v>0.74369911823190116</v>
      </c>
      <c r="N1011" s="5">
        <v>7393</v>
      </c>
      <c r="O1011" s="6">
        <v>5.1576988766699996</v>
      </c>
      <c r="P1011" s="6">
        <v>2.8924132905</v>
      </c>
      <c r="Q1011" s="6">
        <f t="shared" si="146"/>
        <v>0.71245598300973401</v>
      </c>
      <c r="S1011" s="6">
        <f t="shared" si="147"/>
        <v>7.2551246334183306E-2</v>
      </c>
      <c r="T1011" s="6">
        <f t="shared" si="148"/>
        <v>1.8027650233201964E-2</v>
      </c>
      <c r="V1011" s="6">
        <f t="shared" si="149"/>
        <v>-5.4523596100981342E-2</v>
      </c>
      <c r="X1011" s="5">
        <f t="shared" si="150"/>
        <v>0</v>
      </c>
      <c r="Y1011" s="5">
        <f t="shared" si="151"/>
        <v>0</v>
      </c>
    </row>
    <row r="1012" spans="1:25" x14ac:dyDescent="0.2">
      <c r="A1012" s="5" t="s">
        <v>833</v>
      </c>
      <c r="B1012" s="5" t="s">
        <v>82</v>
      </c>
      <c r="C1012" s="5" t="s">
        <v>834</v>
      </c>
      <c r="D1012" s="5">
        <v>11</v>
      </c>
      <c r="E1012" s="6">
        <v>6.1892824196799996</v>
      </c>
      <c r="F1012" s="6">
        <v>0.66325479234200002</v>
      </c>
      <c r="G1012" s="6">
        <f t="shared" si="144"/>
        <v>0.79164030019325027</v>
      </c>
      <c r="I1012" s="5">
        <v>14443</v>
      </c>
      <c r="J1012" s="6">
        <v>4.9185864483500001</v>
      </c>
      <c r="K1012" s="6">
        <v>2.6215569032000001</v>
      </c>
      <c r="L1012" s="6">
        <f t="shared" si="145"/>
        <v>0.6918403088878885</v>
      </c>
      <c r="N1012" s="5">
        <v>509</v>
      </c>
      <c r="O1012" s="6">
        <v>5.1466298588699999</v>
      </c>
      <c r="P1012" s="6">
        <v>2.87407558036</v>
      </c>
      <c r="Q1012" s="6">
        <f t="shared" si="146"/>
        <v>0.71152293529297994</v>
      </c>
      <c r="S1012" s="6">
        <f t="shared" si="147"/>
        <v>7.2576574689033668E-2</v>
      </c>
      <c r="T1012" s="6">
        <f t="shared" si="148"/>
        <v>-3.4764206827564759E-2</v>
      </c>
      <c r="V1012" s="6">
        <f t="shared" si="149"/>
        <v>-0.10734078151659843</v>
      </c>
      <c r="X1012" s="5">
        <f t="shared" si="150"/>
        <v>0</v>
      </c>
      <c r="Y1012" s="5">
        <f t="shared" si="151"/>
        <v>0</v>
      </c>
    </row>
    <row r="1013" spans="1:25" x14ac:dyDescent="0.2">
      <c r="A1013" s="5" t="s">
        <v>1318</v>
      </c>
      <c r="B1013" s="5" t="s">
        <v>57</v>
      </c>
      <c r="C1013" s="5" t="s">
        <v>66</v>
      </c>
      <c r="D1013" s="5">
        <v>409</v>
      </c>
      <c r="E1013" s="6">
        <v>6.1906734381300002</v>
      </c>
      <c r="F1013" s="6">
        <v>1.96049308574</v>
      </c>
      <c r="G1013" s="6">
        <f t="shared" si="144"/>
        <v>0.79173789531338501</v>
      </c>
      <c r="I1013" s="5">
        <v>6118</v>
      </c>
      <c r="J1013" s="6">
        <v>5.5377648610300003</v>
      </c>
      <c r="K1013" s="6">
        <v>2.4419959442799999</v>
      </c>
      <c r="L1013" s="6">
        <f t="shared" si="145"/>
        <v>0.74333451122805172</v>
      </c>
      <c r="N1013" s="5">
        <v>13302</v>
      </c>
      <c r="O1013" s="6">
        <v>4.9340107270500004</v>
      </c>
      <c r="P1013" s="6">
        <v>2.2233055418499998</v>
      </c>
      <c r="Q1013" s="6">
        <f t="shared" si="146"/>
        <v>0.69320008935589761</v>
      </c>
      <c r="S1013" s="6">
        <f t="shared" si="147"/>
        <v>7.267416980916841E-2</v>
      </c>
      <c r="T1013" s="6">
        <f t="shared" si="148"/>
        <v>-1.5928504244838715E-3</v>
      </c>
      <c r="V1013" s="6">
        <f t="shared" si="149"/>
        <v>-7.4267020233652281E-2</v>
      </c>
      <c r="X1013" s="5">
        <f t="shared" si="150"/>
        <v>0</v>
      </c>
      <c r="Y1013" s="5">
        <f t="shared" si="151"/>
        <v>0</v>
      </c>
    </row>
    <row r="1014" spans="1:25" x14ac:dyDescent="0.2">
      <c r="A1014" s="5" t="s">
        <v>803</v>
      </c>
      <c r="B1014" s="5" t="s">
        <v>61</v>
      </c>
      <c r="C1014" s="5" t="s">
        <v>353</v>
      </c>
      <c r="D1014" s="5">
        <v>55</v>
      </c>
      <c r="E1014" s="6">
        <v>6.1935525134400002</v>
      </c>
      <c r="F1014" s="6">
        <v>2.0506166769199998</v>
      </c>
      <c r="G1014" s="6">
        <f t="shared" si="144"/>
        <v>0.79193982421027898</v>
      </c>
      <c r="I1014" s="5">
        <v>3942</v>
      </c>
      <c r="J1014" s="6">
        <v>5.7039326594800004</v>
      </c>
      <c r="K1014" s="6">
        <v>2.5106312047900001</v>
      </c>
      <c r="L1014" s="6">
        <f t="shared" si="145"/>
        <v>0.75617438960171934</v>
      </c>
      <c r="N1014" s="5">
        <v>2016</v>
      </c>
      <c r="O1014" s="6">
        <v>4.4132192861700004</v>
      </c>
      <c r="P1014" s="6">
        <v>2.4691268220799998</v>
      </c>
      <c r="Q1014" s="6">
        <f t="shared" si="146"/>
        <v>0.6447555074171708</v>
      </c>
      <c r="S1014" s="6">
        <f t="shared" si="147"/>
        <v>7.2876098706062375E-2</v>
      </c>
      <c r="T1014" s="6">
        <f t="shared" si="148"/>
        <v>-3.7197553989543053E-2</v>
      </c>
      <c r="V1014" s="6">
        <f t="shared" si="149"/>
        <v>-0.11007365269560543</v>
      </c>
      <c r="X1014" s="5">
        <f t="shared" si="150"/>
        <v>0</v>
      </c>
      <c r="Y1014" s="5">
        <f t="shared" si="151"/>
        <v>0</v>
      </c>
    </row>
    <row r="1015" spans="1:25" x14ac:dyDescent="0.2">
      <c r="A1015" s="5" t="s">
        <v>1943</v>
      </c>
      <c r="B1015" s="5" t="s">
        <v>126</v>
      </c>
      <c r="C1015" s="5" t="s">
        <v>148</v>
      </c>
      <c r="D1015" s="5">
        <v>125</v>
      </c>
      <c r="E1015" s="6">
        <v>6.1935596668699997</v>
      </c>
      <c r="F1015" s="6">
        <v>2.57075036623</v>
      </c>
      <c r="G1015" s="6">
        <f t="shared" si="144"/>
        <v>0.79194032581148033</v>
      </c>
      <c r="I1015" s="5">
        <v>3429</v>
      </c>
      <c r="J1015" s="6">
        <v>5.3922260548400001</v>
      </c>
      <c r="K1015" s="6">
        <v>2.6670853000400001</v>
      </c>
      <c r="L1015" s="6">
        <f t="shared" si="145"/>
        <v>0.73176809055837244</v>
      </c>
      <c r="N1015" s="5">
        <v>4659</v>
      </c>
      <c r="O1015" s="6">
        <v>5.43984335697</v>
      </c>
      <c r="P1015" s="6">
        <v>2.35900160495</v>
      </c>
      <c r="Q1015" s="6">
        <f t="shared" si="146"/>
        <v>0.7355863941498314</v>
      </c>
      <c r="S1015" s="6">
        <f t="shared" si="147"/>
        <v>7.2876600307263728E-2</v>
      </c>
      <c r="T1015" s="6">
        <f t="shared" si="148"/>
        <v>2.9227033699770644E-2</v>
      </c>
      <c r="V1015" s="6">
        <f t="shared" si="149"/>
        <v>-4.3649566607493084E-2</v>
      </c>
      <c r="X1015" s="5">
        <f t="shared" si="150"/>
        <v>0</v>
      </c>
      <c r="Y1015" s="5">
        <f t="shared" si="151"/>
        <v>0</v>
      </c>
    </row>
    <row r="1016" spans="1:25" x14ac:dyDescent="0.2">
      <c r="A1016" s="5" t="s">
        <v>1230</v>
      </c>
      <c r="B1016" s="5" t="s">
        <v>82</v>
      </c>
      <c r="C1016" s="5" t="s">
        <v>91</v>
      </c>
      <c r="D1016" s="5">
        <v>82</v>
      </c>
      <c r="E1016" s="6">
        <v>6.19363552106</v>
      </c>
      <c r="F1016" s="6">
        <v>2.8522042270000001</v>
      </c>
      <c r="G1016" s="6">
        <f t="shared" si="144"/>
        <v>0.79194564470016282</v>
      </c>
      <c r="I1016" s="5">
        <v>14443</v>
      </c>
      <c r="J1016" s="6">
        <v>4.9185864483500001</v>
      </c>
      <c r="K1016" s="6">
        <v>2.6215569032000001</v>
      </c>
      <c r="L1016" s="6">
        <f t="shared" si="145"/>
        <v>0.6918403088878885</v>
      </c>
      <c r="N1016" s="5">
        <v>1457</v>
      </c>
      <c r="O1016" s="6">
        <v>5.499593774</v>
      </c>
      <c r="P1016" s="6">
        <v>2.0971104508399998</v>
      </c>
      <c r="Q1016" s="6">
        <f t="shared" si="146"/>
        <v>0.74033061163502278</v>
      </c>
      <c r="S1016" s="6">
        <f t="shared" si="147"/>
        <v>7.2881919195946221E-2</v>
      </c>
      <c r="T1016" s="6">
        <f t="shared" si="148"/>
        <v>-5.9565304855219159E-3</v>
      </c>
      <c r="V1016" s="6">
        <f t="shared" si="149"/>
        <v>-7.8838449681468137E-2</v>
      </c>
      <c r="X1016" s="5">
        <f t="shared" si="150"/>
        <v>0</v>
      </c>
      <c r="Y1016" s="5">
        <f t="shared" si="151"/>
        <v>0</v>
      </c>
    </row>
    <row r="1017" spans="1:25" x14ac:dyDescent="0.2">
      <c r="A1017" s="5" t="s">
        <v>534</v>
      </c>
      <c r="B1017" s="5" t="s">
        <v>229</v>
      </c>
      <c r="C1017" s="5" t="s">
        <v>17</v>
      </c>
      <c r="D1017" s="5">
        <v>30</v>
      </c>
      <c r="E1017" s="6">
        <v>6.1953592696999999</v>
      </c>
      <c r="F1017" s="6">
        <v>3.8643959075000001</v>
      </c>
      <c r="G1017" s="6">
        <f t="shared" si="144"/>
        <v>0.7920664962365489</v>
      </c>
      <c r="I1017" s="5">
        <v>1227</v>
      </c>
      <c r="J1017" s="6">
        <v>4.53944415498</v>
      </c>
      <c r="K1017" s="6">
        <v>2.27142111082</v>
      </c>
      <c r="L1017" s="6">
        <f t="shared" si="145"/>
        <v>0.6570026777020701</v>
      </c>
      <c r="N1017" s="5">
        <v>7393</v>
      </c>
      <c r="O1017" s="6">
        <v>5.1576988766699996</v>
      </c>
      <c r="P1017" s="6">
        <v>2.8924132905</v>
      </c>
      <c r="Q1017" s="6">
        <f t="shared" si="146"/>
        <v>0.71245598300973401</v>
      </c>
      <c r="S1017" s="6">
        <f t="shared" si="147"/>
        <v>7.3002770732332301E-2</v>
      </c>
      <c r="T1017" s="6">
        <f t="shared" si="148"/>
        <v>-6.866879029662909E-2</v>
      </c>
      <c r="V1017" s="6">
        <f t="shared" si="149"/>
        <v>-0.14167156102896139</v>
      </c>
      <c r="X1017" s="5">
        <f t="shared" si="150"/>
        <v>0</v>
      </c>
      <c r="Y1017" s="5">
        <f t="shared" si="151"/>
        <v>0</v>
      </c>
    </row>
    <row r="1018" spans="1:25" x14ac:dyDescent="0.2">
      <c r="A1018" s="5" t="s">
        <v>2090</v>
      </c>
      <c r="B1018" s="5" t="s">
        <v>126</v>
      </c>
      <c r="C1018" s="5" t="s">
        <v>41</v>
      </c>
      <c r="D1018" s="5">
        <v>12</v>
      </c>
      <c r="E1018" s="6">
        <v>6.1956049272499998</v>
      </c>
      <c r="F1018" s="6">
        <v>2.9633557973800002</v>
      </c>
      <c r="G1018" s="6">
        <f t="shared" si="144"/>
        <v>0.79208371648135323</v>
      </c>
      <c r="I1018" s="5">
        <v>3429</v>
      </c>
      <c r="J1018" s="6">
        <v>5.3922260548400001</v>
      </c>
      <c r="K1018" s="6">
        <v>2.6670853000400001</v>
      </c>
      <c r="L1018" s="6">
        <f t="shared" si="145"/>
        <v>0.73176809055837244</v>
      </c>
      <c r="N1018" s="5">
        <v>1560</v>
      </c>
      <c r="O1018" s="6">
        <v>6.5333502552600002</v>
      </c>
      <c r="P1018" s="6">
        <v>3.24658971193</v>
      </c>
      <c r="Q1018" s="6">
        <f t="shared" si="146"/>
        <v>0.81513594149750601</v>
      </c>
      <c r="S1018" s="6">
        <f t="shared" si="147"/>
        <v>7.3019990977136628E-2</v>
      </c>
      <c r="T1018" s="6">
        <f t="shared" si="148"/>
        <v>0.10877658104744525</v>
      </c>
      <c r="V1018" s="6">
        <f t="shared" si="149"/>
        <v>3.5756590070308625E-2</v>
      </c>
      <c r="X1018" s="5">
        <f t="shared" si="150"/>
        <v>0</v>
      </c>
      <c r="Y1018" s="5">
        <f t="shared" si="151"/>
        <v>0</v>
      </c>
    </row>
    <row r="1019" spans="1:25" x14ac:dyDescent="0.2">
      <c r="A1019" s="5" t="s">
        <v>2192</v>
      </c>
      <c r="B1019" s="5" t="s">
        <v>88</v>
      </c>
      <c r="C1019" s="5" t="s">
        <v>362</v>
      </c>
      <c r="D1019" s="5">
        <v>21</v>
      </c>
      <c r="E1019" s="6">
        <v>6.1958217290800004</v>
      </c>
      <c r="F1019" s="6">
        <v>2.3788296599000001</v>
      </c>
      <c r="G1019" s="6">
        <f t="shared" si="144"/>
        <v>0.79209891341404826</v>
      </c>
      <c r="I1019" s="5">
        <v>6952</v>
      </c>
      <c r="J1019" s="6">
        <v>5.4702460031699998</v>
      </c>
      <c r="K1019" s="6">
        <v>2.3721878427099998</v>
      </c>
      <c r="L1019" s="6">
        <f t="shared" si="145"/>
        <v>0.73800685748826012</v>
      </c>
      <c r="N1019" s="5">
        <v>677</v>
      </c>
      <c r="O1019" s="6">
        <v>5.5306244624499996</v>
      </c>
      <c r="P1019" s="6">
        <v>2.3259938721900002</v>
      </c>
      <c r="Q1019" s="6">
        <f t="shared" si="146"/>
        <v>0.74277417023507686</v>
      </c>
      <c r="S1019" s="6">
        <f t="shared" si="147"/>
        <v>7.3035187909831656E-2</v>
      </c>
      <c r="T1019" s="6">
        <f t="shared" si="148"/>
        <v>4.2653576714903774E-2</v>
      </c>
      <c r="V1019" s="6">
        <f t="shared" si="149"/>
        <v>-3.0381611194927882E-2</v>
      </c>
      <c r="X1019" s="5">
        <f t="shared" si="150"/>
        <v>0</v>
      </c>
      <c r="Y1019" s="5">
        <f t="shared" si="151"/>
        <v>0</v>
      </c>
    </row>
    <row r="1020" spans="1:25" x14ac:dyDescent="0.2">
      <c r="A1020" s="5" t="s">
        <v>1175</v>
      </c>
      <c r="B1020" s="5" t="s">
        <v>148</v>
      </c>
      <c r="C1020" s="5" t="s">
        <v>86</v>
      </c>
      <c r="D1020" s="5">
        <v>38</v>
      </c>
      <c r="E1020" s="6">
        <v>6.1968126742800003</v>
      </c>
      <c r="F1020" s="6">
        <v>1.18648027405</v>
      </c>
      <c r="G1020" s="6">
        <f t="shared" si="144"/>
        <v>0.79216836790114731</v>
      </c>
      <c r="I1020" s="5">
        <v>4659</v>
      </c>
      <c r="J1020" s="6">
        <v>5.43984335697</v>
      </c>
      <c r="K1020" s="6">
        <v>2.35900160495</v>
      </c>
      <c r="L1020" s="6">
        <f t="shared" si="145"/>
        <v>0.7355863941498314</v>
      </c>
      <c r="N1020" s="5">
        <v>2283</v>
      </c>
      <c r="O1020" s="6">
        <v>4.9442314355299999</v>
      </c>
      <c r="P1020" s="6">
        <v>1.9905038854499999</v>
      </c>
      <c r="Q1020" s="6">
        <f t="shared" si="146"/>
        <v>0.69409879153487242</v>
      </c>
      <c r="S1020" s="6">
        <f t="shared" si="147"/>
        <v>7.3104642396930708E-2</v>
      </c>
      <c r="T1020" s="6">
        <f t="shared" si="148"/>
        <v>-8.442265323729381E-3</v>
      </c>
      <c r="V1020" s="6">
        <f t="shared" si="149"/>
        <v>-8.1546907720660089E-2</v>
      </c>
      <c r="X1020" s="5">
        <f t="shared" si="150"/>
        <v>0</v>
      </c>
      <c r="Y1020" s="5">
        <f t="shared" si="151"/>
        <v>0</v>
      </c>
    </row>
    <row r="1021" spans="1:25" x14ac:dyDescent="0.2">
      <c r="A1021" s="5" t="s">
        <v>450</v>
      </c>
      <c r="B1021" s="5" t="s">
        <v>229</v>
      </c>
      <c r="C1021" s="5" t="s">
        <v>84</v>
      </c>
      <c r="D1021" s="5">
        <v>15</v>
      </c>
      <c r="E1021" s="6">
        <v>6.20094809184</v>
      </c>
      <c r="F1021" s="6">
        <v>1.67209284389</v>
      </c>
      <c r="G1021" s="6">
        <f t="shared" si="144"/>
        <v>0.79245809588141136</v>
      </c>
      <c r="I1021" s="5">
        <v>1227</v>
      </c>
      <c r="J1021" s="6">
        <v>4.53944415498</v>
      </c>
      <c r="K1021" s="6">
        <v>2.27142111082</v>
      </c>
      <c r="L1021" s="6">
        <f t="shared" si="145"/>
        <v>0.6570026777020701</v>
      </c>
      <c r="N1021" s="5">
        <v>4196</v>
      </c>
      <c r="O1021" s="6">
        <v>5.01717129725</v>
      </c>
      <c r="P1021" s="6">
        <v>2.55583273364</v>
      </c>
      <c r="Q1021" s="6">
        <f t="shared" si="146"/>
        <v>0.70045892904857032</v>
      </c>
      <c r="S1021" s="6">
        <f t="shared" si="147"/>
        <v>7.3394370377194762E-2</v>
      </c>
      <c r="T1021" s="6">
        <f t="shared" si="148"/>
        <v>-8.0665844257792774E-2</v>
      </c>
      <c r="V1021" s="6">
        <f t="shared" si="149"/>
        <v>-0.15406021463498754</v>
      </c>
      <c r="X1021" s="5">
        <f t="shared" si="150"/>
        <v>0</v>
      </c>
      <c r="Y1021" s="5">
        <f t="shared" si="151"/>
        <v>0</v>
      </c>
    </row>
    <row r="1022" spans="1:25" x14ac:dyDescent="0.2">
      <c r="A1022" s="5" t="s">
        <v>1246</v>
      </c>
      <c r="B1022" s="5" t="s">
        <v>43</v>
      </c>
      <c r="C1022" s="5" t="s">
        <v>455</v>
      </c>
      <c r="D1022" s="5">
        <v>14</v>
      </c>
      <c r="E1022" s="6">
        <v>6.20136495736</v>
      </c>
      <c r="F1022" s="6">
        <v>1.24390679002</v>
      </c>
      <c r="G1022" s="6">
        <f t="shared" si="144"/>
        <v>0.79248729082180391</v>
      </c>
      <c r="I1022" s="5">
        <v>10642</v>
      </c>
      <c r="J1022" s="6">
        <v>4.8755316934600001</v>
      </c>
      <c r="K1022" s="6">
        <v>2.4898385973699999</v>
      </c>
      <c r="L1022" s="6">
        <f t="shared" si="145"/>
        <v>0.68802198392059388</v>
      </c>
      <c r="N1022" s="5">
        <v>551</v>
      </c>
      <c r="O1022" s="6">
        <v>5.5666288204300001</v>
      </c>
      <c r="P1022" s="6">
        <v>1.9503109461000001</v>
      </c>
      <c r="Q1022" s="6">
        <f t="shared" si="146"/>
        <v>0.74559226376906718</v>
      </c>
      <c r="S1022" s="6">
        <f t="shared" si="147"/>
        <v>7.3423565317587314E-2</v>
      </c>
      <c r="T1022" s="6">
        <f t="shared" si="148"/>
        <v>-4.513203318772141E-3</v>
      </c>
      <c r="V1022" s="6">
        <f t="shared" si="149"/>
        <v>-7.7936768636359455E-2</v>
      </c>
      <c r="X1022" s="5">
        <f t="shared" si="150"/>
        <v>0</v>
      </c>
      <c r="Y1022" s="5">
        <f t="shared" si="151"/>
        <v>0</v>
      </c>
    </row>
    <row r="1023" spans="1:25" x14ac:dyDescent="0.2">
      <c r="A1023" s="5" t="s">
        <v>1065</v>
      </c>
      <c r="B1023" s="5" t="s">
        <v>193</v>
      </c>
      <c r="C1023" s="5" t="s">
        <v>84</v>
      </c>
      <c r="D1023" s="5">
        <v>41</v>
      </c>
      <c r="E1023" s="6">
        <v>6.2036088087100003</v>
      </c>
      <c r="F1023" s="6">
        <v>3.1693245032999999</v>
      </c>
      <c r="G1023" s="6">
        <f t="shared" si="144"/>
        <v>0.7926444039747248</v>
      </c>
      <c r="I1023" s="5">
        <v>783</v>
      </c>
      <c r="J1023" s="6">
        <v>5.2702912134100002</v>
      </c>
      <c r="K1023" s="6">
        <v>1.6393117510499999</v>
      </c>
      <c r="L1023" s="6">
        <f t="shared" si="145"/>
        <v>0.72183461310302055</v>
      </c>
      <c r="N1023" s="5">
        <v>4196</v>
      </c>
      <c r="O1023" s="6">
        <v>5.01717129725</v>
      </c>
      <c r="P1023" s="6">
        <v>2.55583273364</v>
      </c>
      <c r="Q1023" s="6">
        <f t="shared" si="146"/>
        <v>0.70045892904857032</v>
      </c>
      <c r="S1023" s="6">
        <f t="shared" si="147"/>
        <v>7.3580678470508198E-2</v>
      </c>
      <c r="T1023" s="6">
        <f t="shared" si="148"/>
        <v>-1.5833908856842327E-2</v>
      </c>
      <c r="V1023" s="6">
        <f t="shared" si="149"/>
        <v>-8.9414587327350525E-2</v>
      </c>
      <c r="X1023" s="5">
        <f t="shared" si="150"/>
        <v>0</v>
      </c>
      <c r="Y1023" s="5">
        <f t="shared" si="151"/>
        <v>0</v>
      </c>
    </row>
    <row r="1024" spans="1:25" x14ac:dyDescent="0.2">
      <c r="A1024" s="5" t="s">
        <v>1533</v>
      </c>
      <c r="B1024" s="5" t="s">
        <v>28</v>
      </c>
      <c r="C1024" s="5" t="s">
        <v>66</v>
      </c>
      <c r="D1024" s="5">
        <v>208</v>
      </c>
      <c r="E1024" s="6">
        <v>6.2041629096399999</v>
      </c>
      <c r="F1024" s="6">
        <v>2.3656497980300002</v>
      </c>
      <c r="G1024" s="6">
        <f t="shared" si="144"/>
        <v>0.79268319304691903</v>
      </c>
      <c r="I1024" s="5">
        <v>3704</v>
      </c>
      <c r="J1024" s="6">
        <v>5.6849575941500001</v>
      </c>
      <c r="K1024" s="6">
        <v>2.5669844665000001</v>
      </c>
      <c r="L1024" s="6">
        <f t="shared" si="145"/>
        <v>0.75472722949950677</v>
      </c>
      <c r="N1024" s="5">
        <v>13302</v>
      </c>
      <c r="O1024" s="6">
        <v>4.9340107270500004</v>
      </c>
      <c r="P1024" s="6">
        <v>2.2233055418499998</v>
      </c>
      <c r="Q1024" s="6">
        <f t="shared" si="146"/>
        <v>0.69320008935589761</v>
      </c>
      <c r="S1024" s="6">
        <f t="shared" si="147"/>
        <v>7.3619467542702433E-2</v>
      </c>
      <c r="T1024" s="6">
        <f t="shared" si="148"/>
        <v>9.7998678469711775E-3</v>
      </c>
      <c r="V1024" s="6">
        <f t="shared" si="149"/>
        <v>-6.3819599695731255E-2</v>
      </c>
      <c r="X1024" s="5">
        <f t="shared" si="150"/>
        <v>0</v>
      </c>
      <c r="Y1024" s="5">
        <f t="shared" si="151"/>
        <v>0</v>
      </c>
    </row>
    <row r="1025" spans="1:25" x14ac:dyDescent="0.2">
      <c r="A1025" s="5" t="s">
        <v>1564</v>
      </c>
      <c r="B1025" s="5" t="s">
        <v>159</v>
      </c>
      <c r="C1025" s="5" t="s">
        <v>48</v>
      </c>
      <c r="D1025" s="5">
        <v>759</v>
      </c>
      <c r="E1025" s="6">
        <v>6.2048260021399999</v>
      </c>
      <c r="F1025" s="6">
        <v>3.1862766013999999</v>
      </c>
      <c r="G1025" s="6">
        <f t="shared" si="144"/>
        <v>0.79272960737061016</v>
      </c>
      <c r="I1025" s="5">
        <v>27700</v>
      </c>
      <c r="J1025" s="6">
        <v>5.0751039242299996</v>
      </c>
      <c r="K1025" s="6">
        <v>2.45352656803</v>
      </c>
      <c r="L1025" s="6">
        <f t="shared" si="145"/>
        <v>0.70544493983796264</v>
      </c>
      <c r="N1025" s="5">
        <v>5949</v>
      </c>
      <c r="O1025" s="6">
        <v>5.5424159808000004</v>
      </c>
      <c r="P1025" s="6">
        <v>2.70526506702</v>
      </c>
      <c r="Q1025" s="6">
        <f t="shared" si="146"/>
        <v>0.74369911823190116</v>
      </c>
      <c r="S1025" s="6">
        <f t="shared" si="147"/>
        <v>7.3665881866393557E-2</v>
      </c>
      <c r="T1025" s="6">
        <f t="shared" si="148"/>
        <v>1.1016607061430594E-2</v>
      </c>
      <c r="V1025" s="6">
        <f t="shared" si="149"/>
        <v>-6.2649274804962962E-2</v>
      </c>
      <c r="X1025" s="5">
        <f t="shared" si="150"/>
        <v>0</v>
      </c>
      <c r="Y1025" s="5">
        <f t="shared" si="151"/>
        <v>0</v>
      </c>
    </row>
    <row r="1026" spans="1:25" x14ac:dyDescent="0.2">
      <c r="A1026" s="5" t="s">
        <v>955</v>
      </c>
      <c r="B1026" s="5" t="s">
        <v>314</v>
      </c>
      <c r="C1026" s="5" t="s">
        <v>17</v>
      </c>
      <c r="D1026" s="5">
        <v>29</v>
      </c>
      <c r="E1026" s="6">
        <v>6.2052955493799997</v>
      </c>
      <c r="F1026" s="6">
        <v>2.4596742703299999</v>
      </c>
      <c r="G1026" s="6">
        <f t="shared" si="144"/>
        <v>0.79276247115434917</v>
      </c>
      <c r="I1026" s="5">
        <v>1465</v>
      </c>
      <c r="J1026" s="6">
        <v>5.0354087665799998</v>
      </c>
      <c r="K1026" s="6">
        <v>2.2895434377299999</v>
      </c>
      <c r="L1026" s="6">
        <f t="shared" si="145"/>
        <v>0.70203473166506525</v>
      </c>
      <c r="N1026" s="5">
        <v>7393</v>
      </c>
      <c r="O1026" s="6">
        <v>5.1576988766699996</v>
      </c>
      <c r="P1026" s="6">
        <v>2.8924132905</v>
      </c>
      <c r="Q1026" s="6">
        <f t="shared" si="146"/>
        <v>0.71245598300973401</v>
      </c>
      <c r="S1026" s="6">
        <f t="shared" si="147"/>
        <v>7.3698745650132569E-2</v>
      </c>
      <c r="T1026" s="6">
        <f t="shared" si="148"/>
        <v>-2.3636736333633945E-2</v>
      </c>
      <c r="V1026" s="6">
        <f t="shared" si="149"/>
        <v>-9.7335481983766514E-2</v>
      </c>
      <c r="X1026" s="5">
        <f t="shared" si="150"/>
        <v>0</v>
      </c>
      <c r="Y1026" s="5">
        <f t="shared" si="151"/>
        <v>0</v>
      </c>
    </row>
    <row r="1027" spans="1:25" x14ac:dyDescent="0.2">
      <c r="A1027" s="5" t="s">
        <v>2063</v>
      </c>
      <c r="B1027" s="5" t="s">
        <v>66</v>
      </c>
      <c r="C1027" s="5" t="s">
        <v>10</v>
      </c>
      <c r="D1027" s="5">
        <v>70</v>
      </c>
      <c r="E1027" s="6">
        <v>6.2079289832700004</v>
      </c>
      <c r="F1027" s="6">
        <v>2.5421269406799998</v>
      </c>
      <c r="G1027" s="6">
        <f t="shared" si="144"/>
        <v>0.79294674008802291</v>
      </c>
      <c r="I1027" s="5">
        <v>13302</v>
      </c>
      <c r="J1027" s="6">
        <v>4.9340107270500004</v>
      </c>
      <c r="K1027" s="6">
        <v>2.2233055418499998</v>
      </c>
      <c r="L1027" s="6">
        <f t="shared" si="145"/>
        <v>0.69320008935589761</v>
      </c>
      <c r="N1027" s="5">
        <v>679</v>
      </c>
      <c r="O1027" s="6">
        <v>6.0477002656799996</v>
      </c>
      <c r="P1027" s="6">
        <v>2.9538762917899999</v>
      </c>
      <c r="Q1027" s="6">
        <f t="shared" si="146"/>
        <v>0.78159025865271414</v>
      </c>
      <c r="S1027" s="6">
        <f t="shared" si="147"/>
        <v>7.3883014583806306E-2</v>
      </c>
      <c r="T1027" s="6">
        <f t="shared" si="148"/>
        <v>3.6662897000178551E-2</v>
      </c>
      <c r="V1027" s="6">
        <f t="shared" si="149"/>
        <v>-3.7220117583627754E-2</v>
      </c>
      <c r="X1027" s="5">
        <f t="shared" si="150"/>
        <v>0</v>
      </c>
      <c r="Y1027" s="5">
        <f t="shared" si="151"/>
        <v>0</v>
      </c>
    </row>
    <row r="1028" spans="1:25" x14ac:dyDescent="0.2">
      <c r="A1028" s="5" t="s">
        <v>1407</v>
      </c>
      <c r="B1028" s="5" t="s">
        <v>57</v>
      </c>
      <c r="C1028" s="5" t="s">
        <v>80</v>
      </c>
      <c r="D1028" s="5">
        <v>488</v>
      </c>
      <c r="E1028" s="6">
        <v>6.2100980029999997</v>
      </c>
      <c r="F1028" s="6">
        <v>2.64732735745</v>
      </c>
      <c r="G1028" s="6">
        <f t="shared" si="144"/>
        <v>0.79309845393282274</v>
      </c>
      <c r="I1028" s="5">
        <v>6118</v>
      </c>
      <c r="J1028" s="6">
        <v>5.5377648610300003</v>
      </c>
      <c r="K1028" s="6">
        <v>2.4419959442799999</v>
      </c>
      <c r="L1028" s="6">
        <f t="shared" si="145"/>
        <v>0.74333451122805172</v>
      </c>
      <c r="N1028" s="5">
        <v>15845</v>
      </c>
      <c r="O1028" s="6">
        <v>4.9936735699700003</v>
      </c>
      <c r="P1028" s="6">
        <v>2.4169518162000001</v>
      </c>
      <c r="Q1028" s="6">
        <f t="shared" si="146"/>
        <v>0.69842014967047295</v>
      </c>
      <c r="S1028" s="6">
        <f t="shared" si="147"/>
        <v>7.4034728428606145E-2</v>
      </c>
      <c r="T1028" s="6">
        <f t="shared" si="148"/>
        <v>3.6272098900914651E-3</v>
      </c>
      <c r="V1028" s="6">
        <f t="shared" si="149"/>
        <v>-7.040751853851468E-2</v>
      </c>
      <c r="X1028" s="5">
        <f t="shared" si="150"/>
        <v>0</v>
      </c>
      <c r="Y1028" s="5">
        <f t="shared" si="151"/>
        <v>0</v>
      </c>
    </row>
    <row r="1029" spans="1:25" x14ac:dyDescent="0.2">
      <c r="A1029" s="5" t="s">
        <v>1950</v>
      </c>
      <c r="B1029" s="5" t="s">
        <v>66</v>
      </c>
      <c r="C1029" s="5" t="s">
        <v>157</v>
      </c>
      <c r="D1029" s="5">
        <v>31</v>
      </c>
      <c r="E1029" s="6">
        <v>6.2101167498500001</v>
      </c>
      <c r="F1029" s="6">
        <v>0.65601210862399995</v>
      </c>
      <c r="G1029" s="6">
        <f t="shared" si="144"/>
        <v>0.79309976496546919</v>
      </c>
      <c r="I1029" s="5">
        <v>13302</v>
      </c>
      <c r="J1029" s="6">
        <v>4.9340107270500004</v>
      </c>
      <c r="K1029" s="6">
        <v>2.2233055418499998</v>
      </c>
      <c r="L1029" s="6">
        <f t="shared" si="145"/>
        <v>0.69320008935589761</v>
      </c>
      <c r="N1029" s="5">
        <v>683</v>
      </c>
      <c r="O1029" s="6">
        <v>7.2856913629199997</v>
      </c>
      <c r="P1029" s="6">
        <v>3.39932754276</v>
      </c>
      <c r="Q1029" s="6">
        <f t="shared" si="146"/>
        <v>0.86247076967561864</v>
      </c>
      <c r="S1029" s="6">
        <f t="shared" si="147"/>
        <v>7.403603946125259E-2</v>
      </c>
      <c r="T1029" s="6">
        <f t="shared" si="148"/>
        <v>0.11754340802308305</v>
      </c>
      <c r="V1029" s="6">
        <f t="shared" si="149"/>
        <v>4.3507368561830462E-2</v>
      </c>
      <c r="X1029" s="5">
        <f t="shared" si="150"/>
        <v>0</v>
      </c>
      <c r="Y1029" s="5">
        <f t="shared" si="151"/>
        <v>0</v>
      </c>
    </row>
    <row r="1030" spans="1:25" x14ac:dyDescent="0.2">
      <c r="A1030" s="5" t="s">
        <v>2448</v>
      </c>
      <c r="B1030" s="5" t="s">
        <v>179</v>
      </c>
      <c r="C1030" s="5" t="s">
        <v>266</v>
      </c>
      <c r="D1030" s="5">
        <v>12</v>
      </c>
      <c r="E1030" s="6">
        <v>6.2105007470900002</v>
      </c>
      <c r="F1030" s="6">
        <v>3.4150666014</v>
      </c>
      <c r="G1030" s="6">
        <f t="shared" si="144"/>
        <v>0.79312661836184695</v>
      </c>
      <c r="I1030" s="5">
        <v>3996</v>
      </c>
      <c r="J1030" s="6">
        <v>5.65753047869</v>
      </c>
      <c r="K1030" s="6">
        <v>2.61170958702</v>
      </c>
      <c r="L1030" s="6">
        <f t="shared" si="145"/>
        <v>0.75262690229821605</v>
      </c>
      <c r="N1030" s="5">
        <v>556</v>
      </c>
      <c r="O1030" s="6">
        <v>5.9267849678099997</v>
      </c>
      <c r="P1030" s="6">
        <v>2.4571300569700001</v>
      </c>
      <c r="Q1030" s="6">
        <f t="shared" si="146"/>
        <v>0.77281917070322603</v>
      </c>
      <c r="S1030" s="6">
        <f t="shared" si="147"/>
        <v>7.4062892857630347E-2</v>
      </c>
      <c r="T1030" s="6">
        <f t="shared" si="148"/>
        <v>8.7318621993008882E-2</v>
      </c>
      <c r="V1030" s="6">
        <f t="shared" si="149"/>
        <v>1.3255729135378536E-2</v>
      </c>
      <c r="X1030" s="5">
        <f t="shared" si="150"/>
        <v>0</v>
      </c>
      <c r="Y1030" s="5">
        <f t="shared" si="151"/>
        <v>0</v>
      </c>
    </row>
    <row r="1031" spans="1:25" x14ac:dyDescent="0.2">
      <c r="A1031" s="5" t="s">
        <v>1896</v>
      </c>
      <c r="B1031" s="5" t="s">
        <v>48</v>
      </c>
      <c r="C1031" s="5" t="s">
        <v>41</v>
      </c>
      <c r="D1031" s="5">
        <v>31</v>
      </c>
      <c r="E1031" s="6">
        <v>6.2145804271099996</v>
      </c>
      <c r="F1031" s="6">
        <v>3.7496341470300001</v>
      </c>
      <c r="G1031" s="6">
        <f t="shared" si="144"/>
        <v>0.7934118128904698</v>
      </c>
      <c r="I1031" s="5">
        <v>5949</v>
      </c>
      <c r="J1031" s="6">
        <v>5.5424159808000004</v>
      </c>
      <c r="K1031" s="6">
        <v>2.70526506702</v>
      </c>
      <c r="L1031" s="6">
        <f t="shared" si="145"/>
        <v>0.74369911823190116</v>
      </c>
      <c r="N1031" s="5">
        <v>1560</v>
      </c>
      <c r="O1031" s="6">
        <v>6.5333502552600002</v>
      </c>
      <c r="P1031" s="6">
        <v>3.24658971193</v>
      </c>
      <c r="Q1031" s="6">
        <f t="shared" si="146"/>
        <v>0.81513594149750601</v>
      </c>
      <c r="S1031" s="6">
        <f t="shared" si="147"/>
        <v>7.4348087386253203E-2</v>
      </c>
      <c r="T1031" s="6">
        <f t="shared" si="148"/>
        <v>0.12070760872097397</v>
      </c>
      <c r="V1031" s="6">
        <f t="shared" si="149"/>
        <v>4.6359521334720766E-2</v>
      </c>
      <c r="X1031" s="5">
        <f t="shared" si="150"/>
        <v>0</v>
      </c>
      <c r="Y1031" s="5">
        <f t="shared" si="151"/>
        <v>0</v>
      </c>
    </row>
    <row r="1032" spans="1:25" x14ac:dyDescent="0.2">
      <c r="A1032" s="5" t="s">
        <v>281</v>
      </c>
      <c r="B1032" s="5" t="s">
        <v>73</v>
      </c>
      <c r="C1032" s="5" t="s">
        <v>282</v>
      </c>
      <c r="D1032" s="5">
        <v>12</v>
      </c>
      <c r="E1032" s="6">
        <v>6.2152449410599999</v>
      </c>
      <c r="F1032" s="6">
        <v>3.9068712256000002</v>
      </c>
      <c r="G1032" s="6">
        <f t="shared" si="144"/>
        <v>0.793458248738659</v>
      </c>
      <c r="I1032" s="5">
        <v>52946</v>
      </c>
      <c r="J1032" s="6">
        <v>4.4906094006200004</v>
      </c>
      <c r="K1032" s="6">
        <v>2.29447733699</v>
      </c>
      <c r="L1032" s="6">
        <f t="shared" si="145"/>
        <v>0.65230528117433706</v>
      </c>
      <c r="N1032" s="5">
        <v>126</v>
      </c>
      <c r="O1032" s="6">
        <v>4.61132289684</v>
      </c>
      <c r="P1032" s="6">
        <v>2.2879902088800002</v>
      </c>
      <c r="Q1032" s="6">
        <f t="shared" si="146"/>
        <v>0.66382553371496289</v>
      </c>
      <c r="S1032" s="6">
        <f t="shared" si="147"/>
        <v>7.43945232344424E-2</v>
      </c>
      <c r="T1032" s="6">
        <f t="shared" si="148"/>
        <v>-0.12199663611913325</v>
      </c>
      <c r="V1032" s="6">
        <f t="shared" si="149"/>
        <v>-0.19639115935357565</v>
      </c>
      <c r="X1032" s="5">
        <f t="shared" si="150"/>
        <v>0</v>
      </c>
      <c r="Y1032" s="5">
        <f t="shared" si="151"/>
        <v>0</v>
      </c>
    </row>
    <row r="1033" spans="1:25" x14ac:dyDescent="0.2">
      <c r="A1033" s="5" t="s">
        <v>2065</v>
      </c>
      <c r="B1033" s="5" t="s">
        <v>126</v>
      </c>
      <c r="C1033" s="5" t="s">
        <v>48</v>
      </c>
      <c r="D1033" s="5">
        <v>184</v>
      </c>
      <c r="E1033" s="6">
        <v>6.21565582757</v>
      </c>
      <c r="F1033" s="6">
        <v>3.64653280379</v>
      </c>
      <c r="G1033" s="6">
        <f t="shared" si="144"/>
        <v>0.79348695876496655</v>
      </c>
      <c r="I1033" s="5">
        <v>3429</v>
      </c>
      <c r="J1033" s="6">
        <v>5.3922260548400001</v>
      </c>
      <c r="K1033" s="6">
        <v>2.6670853000400001</v>
      </c>
      <c r="L1033" s="6">
        <f t="shared" si="145"/>
        <v>0.73176809055837244</v>
      </c>
      <c r="N1033" s="5">
        <v>5949</v>
      </c>
      <c r="O1033" s="6">
        <v>5.5424159808000004</v>
      </c>
      <c r="P1033" s="6">
        <v>2.70526506702</v>
      </c>
      <c r="Q1033" s="6">
        <f t="shared" si="146"/>
        <v>0.74369911823190116</v>
      </c>
      <c r="S1033" s="6">
        <f t="shared" si="147"/>
        <v>7.4423233260749955E-2</v>
      </c>
      <c r="T1033" s="6">
        <f t="shared" si="148"/>
        <v>3.7339757781840399E-2</v>
      </c>
      <c r="V1033" s="6">
        <f t="shared" si="149"/>
        <v>-3.7083475478909556E-2</v>
      </c>
      <c r="X1033" s="5">
        <f t="shared" si="150"/>
        <v>0</v>
      </c>
      <c r="Y1033" s="5">
        <f t="shared" si="151"/>
        <v>0</v>
      </c>
    </row>
    <row r="1034" spans="1:25" x14ac:dyDescent="0.2">
      <c r="A1034" s="5" t="s">
        <v>1934</v>
      </c>
      <c r="B1034" s="5" t="s">
        <v>61</v>
      </c>
      <c r="C1034" s="5" t="s">
        <v>17</v>
      </c>
      <c r="D1034" s="5">
        <v>136</v>
      </c>
      <c r="E1034" s="6">
        <v>6.2162812886800003</v>
      </c>
      <c r="F1034" s="6">
        <v>3.4731456027799998</v>
      </c>
      <c r="G1034" s="6">
        <f t="shared" si="144"/>
        <v>0.79353065819915891</v>
      </c>
      <c r="I1034" s="5">
        <v>3942</v>
      </c>
      <c r="J1034" s="6">
        <v>5.7039326594800004</v>
      </c>
      <c r="K1034" s="6">
        <v>2.5106312047900001</v>
      </c>
      <c r="L1034" s="6">
        <f t="shared" si="145"/>
        <v>0.75617438960171934</v>
      </c>
      <c r="N1034" s="5">
        <v>7393</v>
      </c>
      <c r="O1034" s="6">
        <v>5.1576988766699996</v>
      </c>
      <c r="P1034" s="6">
        <v>2.8924132905</v>
      </c>
      <c r="Q1034" s="6">
        <f t="shared" si="146"/>
        <v>0.71245598300973401</v>
      </c>
      <c r="S1034" s="6">
        <f t="shared" si="147"/>
        <v>7.4466932694942312E-2</v>
      </c>
      <c r="T1034" s="6">
        <f t="shared" si="148"/>
        <v>3.050292160302015E-2</v>
      </c>
      <c r="V1034" s="6">
        <f t="shared" si="149"/>
        <v>-4.3964011091922162E-2</v>
      </c>
      <c r="X1034" s="5">
        <f t="shared" si="150"/>
        <v>0</v>
      </c>
      <c r="Y1034" s="5">
        <f t="shared" si="151"/>
        <v>0</v>
      </c>
    </row>
    <row r="1035" spans="1:25" x14ac:dyDescent="0.2">
      <c r="A1035" s="5" t="s">
        <v>1432</v>
      </c>
      <c r="B1035" s="5" t="s">
        <v>126</v>
      </c>
      <c r="C1035" s="5" t="s">
        <v>545</v>
      </c>
      <c r="D1035" s="5">
        <v>17</v>
      </c>
      <c r="E1035" s="6">
        <v>6.2167998984499997</v>
      </c>
      <c r="F1035" s="6">
        <v>3.6485944245800002</v>
      </c>
      <c r="G1035" s="6">
        <f t="shared" si="144"/>
        <v>0.79356688885801363</v>
      </c>
      <c r="I1035" s="5">
        <v>3429</v>
      </c>
      <c r="J1035" s="6">
        <v>5.3922260548400001</v>
      </c>
      <c r="K1035" s="6">
        <v>2.6670853000400001</v>
      </c>
      <c r="L1035" s="6">
        <f t="shared" si="145"/>
        <v>0.73176809055837244</v>
      </c>
      <c r="N1035" s="5">
        <v>744</v>
      </c>
      <c r="O1035" s="6">
        <v>5.1447008098599998</v>
      </c>
      <c r="P1035" s="6">
        <v>2.5903807529899998</v>
      </c>
      <c r="Q1035" s="6">
        <f t="shared" si="146"/>
        <v>0.71136012343178467</v>
      </c>
      <c r="S1035" s="6">
        <f t="shared" si="147"/>
        <v>7.4503163353797031E-2</v>
      </c>
      <c r="T1035" s="6">
        <f t="shared" si="148"/>
        <v>5.0007629817239163E-3</v>
      </c>
      <c r="V1035" s="6">
        <f t="shared" si="149"/>
        <v>-6.9502400372073114E-2</v>
      </c>
      <c r="X1035" s="5">
        <f t="shared" si="150"/>
        <v>0</v>
      </c>
      <c r="Y1035" s="5">
        <f t="shared" si="151"/>
        <v>0</v>
      </c>
    </row>
    <row r="1036" spans="1:25" x14ac:dyDescent="0.2">
      <c r="A1036" s="5" t="s">
        <v>2220</v>
      </c>
      <c r="B1036" s="5" t="s">
        <v>126</v>
      </c>
      <c r="C1036" s="5" t="s">
        <v>90</v>
      </c>
      <c r="D1036" s="5">
        <v>26</v>
      </c>
      <c r="E1036" s="6">
        <v>6.2171951226899997</v>
      </c>
      <c r="F1036" s="6">
        <v>4.24519187875</v>
      </c>
      <c r="G1036" s="6">
        <f t="shared" si="144"/>
        <v>0.7935944976364171</v>
      </c>
      <c r="I1036" s="5">
        <v>3429</v>
      </c>
      <c r="J1036" s="6">
        <v>5.3922260548400001</v>
      </c>
      <c r="K1036" s="6">
        <v>2.6670853000400001</v>
      </c>
      <c r="L1036" s="6">
        <f t="shared" si="145"/>
        <v>0.73176809055837244</v>
      </c>
      <c r="N1036" s="5">
        <v>1140</v>
      </c>
      <c r="O1036" s="6">
        <v>5.6541404391399999</v>
      </c>
      <c r="P1036" s="6">
        <v>2.9987309161</v>
      </c>
      <c r="Q1036" s="6">
        <f t="shared" si="146"/>
        <v>0.75236659141668993</v>
      </c>
      <c r="S1036" s="6">
        <f t="shared" si="147"/>
        <v>7.4530772132200496E-2</v>
      </c>
      <c r="T1036" s="6">
        <f t="shared" si="148"/>
        <v>4.6007230966629176E-2</v>
      </c>
      <c r="V1036" s="6">
        <f t="shared" si="149"/>
        <v>-2.852354116557132E-2</v>
      </c>
      <c r="X1036" s="5">
        <f t="shared" si="150"/>
        <v>0</v>
      </c>
      <c r="Y1036" s="5">
        <f t="shared" si="151"/>
        <v>0</v>
      </c>
    </row>
    <row r="1037" spans="1:25" x14ac:dyDescent="0.2">
      <c r="A1037" s="5" t="s">
        <v>1241</v>
      </c>
      <c r="B1037" s="5" t="s">
        <v>61</v>
      </c>
      <c r="C1037" s="5" t="s">
        <v>192</v>
      </c>
      <c r="D1037" s="5">
        <v>21</v>
      </c>
      <c r="E1037" s="6">
        <v>6.2187249498800004</v>
      </c>
      <c r="F1037" s="6">
        <v>0.96808365729900003</v>
      </c>
      <c r="G1037" s="6">
        <f t="shared" si="144"/>
        <v>0.79370134867861697</v>
      </c>
      <c r="I1037" s="5">
        <v>3942</v>
      </c>
      <c r="J1037" s="6">
        <v>5.7039326594800004</v>
      </c>
      <c r="K1037" s="6">
        <v>2.5106312047900001</v>
      </c>
      <c r="L1037" s="6">
        <f t="shared" si="145"/>
        <v>0.75617438960171934</v>
      </c>
      <c r="N1037" s="5">
        <v>1225</v>
      </c>
      <c r="O1037" s="6">
        <v>4.7658317742699996</v>
      </c>
      <c r="P1037" s="6">
        <v>1.83488224554</v>
      </c>
      <c r="Q1037" s="6">
        <f t="shared" si="146"/>
        <v>0.67813870842678725</v>
      </c>
      <c r="S1037" s="6">
        <f t="shared" si="147"/>
        <v>7.4637623174400369E-2</v>
      </c>
      <c r="T1037" s="6">
        <f t="shared" si="148"/>
        <v>-3.8143529799266052E-3</v>
      </c>
      <c r="V1037" s="6">
        <f t="shared" si="149"/>
        <v>-7.8451976154326974E-2</v>
      </c>
      <c r="X1037" s="5">
        <f t="shared" si="150"/>
        <v>0</v>
      </c>
      <c r="Y1037" s="5">
        <f t="shared" si="151"/>
        <v>0</v>
      </c>
    </row>
    <row r="1038" spans="1:25" x14ac:dyDescent="0.2">
      <c r="A1038" s="5" t="s">
        <v>1991</v>
      </c>
      <c r="B1038" s="5" t="s">
        <v>82</v>
      </c>
      <c r="C1038" s="5" t="s">
        <v>114</v>
      </c>
      <c r="D1038" s="5">
        <v>92</v>
      </c>
      <c r="E1038" s="6">
        <v>6.2198190027600004</v>
      </c>
      <c r="F1038" s="6">
        <v>3.1402638378400001</v>
      </c>
      <c r="G1038" s="6">
        <f t="shared" si="144"/>
        <v>0.79377774686987301</v>
      </c>
      <c r="I1038" s="5">
        <v>14443</v>
      </c>
      <c r="J1038" s="6">
        <v>4.9185864483500001</v>
      </c>
      <c r="K1038" s="6">
        <v>2.6215569032000001</v>
      </c>
      <c r="L1038" s="6">
        <f t="shared" si="145"/>
        <v>0.6918403088878885</v>
      </c>
      <c r="N1038" s="5">
        <v>1591</v>
      </c>
      <c r="O1038" s="6">
        <v>6.0250359532299997</v>
      </c>
      <c r="P1038" s="6">
        <v>2.7172351453100001</v>
      </c>
      <c r="Q1038" s="6">
        <f t="shared" si="146"/>
        <v>0.77995964282247576</v>
      </c>
      <c r="S1038" s="6">
        <f t="shared" si="147"/>
        <v>7.4714021365656413E-2</v>
      </c>
      <c r="T1038" s="6">
        <f t="shared" si="148"/>
        <v>3.3672500701931063E-2</v>
      </c>
      <c r="V1038" s="6">
        <f t="shared" si="149"/>
        <v>-4.104152066372535E-2</v>
      </c>
      <c r="X1038" s="5">
        <f t="shared" si="150"/>
        <v>0</v>
      </c>
      <c r="Y1038" s="5">
        <f t="shared" si="151"/>
        <v>0</v>
      </c>
    </row>
    <row r="1039" spans="1:25" x14ac:dyDescent="0.2">
      <c r="A1039" s="5" t="s">
        <v>1973</v>
      </c>
      <c r="B1039" s="5" t="s">
        <v>66</v>
      </c>
      <c r="C1039" s="5" t="s">
        <v>139</v>
      </c>
      <c r="D1039" s="5">
        <v>12</v>
      </c>
      <c r="E1039" s="6">
        <v>6.2212194835799997</v>
      </c>
      <c r="F1039" s="6">
        <v>0.76409998905700005</v>
      </c>
      <c r="G1039" s="6">
        <f t="shared" si="144"/>
        <v>0.79387552344943646</v>
      </c>
      <c r="I1039" s="5">
        <v>13302</v>
      </c>
      <c r="J1039" s="6">
        <v>4.9340107270500004</v>
      </c>
      <c r="K1039" s="6">
        <v>2.2233055418499998</v>
      </c>
      <c r="L1039" s="6">
        <f t="shared" si="145"/>
        <v>0.69320008935589761</v>
      </c>
      <c r="N1039" s="5">
        <v>467</v>
      </c>
      <c r="O1039" s="6">
        <v>5.9931165612499999</v>
      </c>
      <c r="P1039" s="6">
        <v>1.64116181501</v>
      </c>
      <c r="Q1039" s="6">
        <f t="shared" si="146"/>
        <v>0.77765272445360123</v>
      </c>
      <c r="S1039" s="6">
        <f t="shared" si="147"/>
        <v>7.481179794521986E-2</v>
      </c>
      <c r="T1039" s="6">
        <f t="shared" si="148"/>
        <v>3.2725362801065638E-2</v>
      </c>
      <c r="V1039" s="6">
        <f t="shared" si="149"/>
        <v>-4.2086435144154222E-2</v>
      </c>
      <c r="X1039" s="5">
        <f t="shared" si="150"/>
        <v>0</v>
      </c>
      <c r="Y1039" s="5">
        <f t="shared" si="151"/>
        <v>0</v>
      </c>
    </row>
    <row r="1040" spans="1:25" x14ac:dyDescent="0.2">
      <c r="A1040" s="5" t="s">
        <v>1887</v>
      </c>
      <c r="B1040" s="5" t="s">
        <v>266</v>
      </c>
      <c r="C1040" s="5" t="s">
        <v>66</v>
      </c>
      <c r="D1040" s="5">
        <v>31</v>
      </c>
      <c r="E1040" s="6">
        <v>6.2252353142799999</v>
      </c>
      <c r="F1040" s="6">
        <v>3.2234872441800002</v>
      </c>
      <c r="G1040" s="6">
        <f t="shared" si="144"/>
        <v>0.79415577243633473</v>
      </c>
      <c r="I1040" s="5">
        <v>556</v>
      </c>
      <c r="J1040" s="6">
        <v>5.9267849678099997</v>
      </c>
      <c r="K1040" s="6">
        <v>2.4571300569700001</v>
      </c>
      <c r="L1040" s="6">
        <f t="shared" si="145"/>
        <v>0.77281917070322603</v>
      </c>
      <c r="N1040" s="5">
        <v>13302</v>
      </c>
      <c r="O1040" s="6">
        <v>4.9340107270500004</v>
      </c>
      <c r="P1040" s="6">
        <v>2.2233055418499998</v>
      </c>
      <c r="Q1040" s="6">
        <f t="shared" si="146"/>
        <v>0.69320008935589761</v>
      </c>
      <c r="S1040" s="6">
        <f t="shared" si="147"/>
        <v>7.5092046932118128E-2</v>
      </c>
      <c r="T1040" s="6">
        <f t="shared" si="148"/>
        <v>2.7891809050690441E-2</v>
      </c>
      <c r="V1040" s="6">
        <f t="shared" si="149"/>
        <v>-4.7200237881427687E-2</v>
      </c>
      <c r="X1040" s="5">
        <f t="shared" si="150"/>
        <v>0</v>
      </c>
      <c r="Y1040" s="5">
        <f t="shared" si="151"/>
        <v>0</v>
      </c>
    </row>
    <row r="1041" spans="1:25" x14ac:dyDescent="0.2">
      <c r="A1041" s="5" t="s">
        <v>1687</v>
      </c>
      <c r="B1041" s="5" t="s">
        <v>57</v>
      </c>
      <c r="C1041" s="5" t="s">
        <v>17</v>
      </c>
      <c r="D1041" s="5">
        <v>287</v>
      </c>
      <c r="E1041" s="6">
        <v>6.2261778469499998</v>
      </c>
      <c r="F1041" s="6">
        <v>2.98210380549</v>
      </c>
      <c r="G1041" s="6">
        <f t="shared" si="144"/>
        <v>0.79422152187908091</v>
      </c>
      <c r="I1041" s="5">
        <v>6118</v>
      </c>
      <c r="J1041" s="6">
        <v>5.5377648610300003</v>
      </c>
      <c r="K1041" s="6">
        <v>2.4419959442799999</v>
      </c>
      <c r="L1041" s="6">
        <f t="shared" si="145"/>
        <v>0.74333451122805172</v>
      </c>
      <c r="N1041" s="5">
        <v>7393</v>
      </c>
      <c r="O1041" s="6">
        <v>5.1576988766699996</v>
      </c>
      <c r="P1041" s="6">
        <v>2.8924132905</v>
      </c>
      <c r="Q1041" s="6">
        <f t="shared" si="146"/>
        <v>0.71245598300973401</v>
      </c>
      <c r="S1041" s="6">
        <f t="shared" si="147"/>
        <v>7.5157796374864305E-2</v>
      </c>
      <c r="T1041" s="6">
        <f t="shared" si="148"/>
        <v>1.7663043229352526E-2</v>
      </c>
      <c r="V1041" s="6">
        <f t="shared" si="149"/>
        <v>-5.7494753145511779E-2</v>
      </c>
      <c r="X1041" s="5">
        <f t="shared" si="150"/>
        <v>0</v>
      </c>
      <c r="Y1041" s="5">
        <f t="shared" si="151"/>
        <v>0</v>
      </c>
    </row>
    <row r="1042" spans="1:25" x14ac:dyDescent="0.2">
      <c r="A1042" s="5" t="s">
        <v>2127</v>
      </c>
      <c r="B1042" s="5" t="s">
        <v>76</v>
      </c>
      <c r="C1042" s="5" t="s">
        <v>211</v>
      </c>
      <c r="D1042" s="5">
        <v>39</v>
      </c>
      <c r="E1042" s="6">
        <v>6.2264919979200002</v>
      </c>
      <c r="F1042" s="6">
        <v>3.66002063518</v>
      </c>
      <c r="G1042" s="6">
        <f t="shared" si="144"/>
        <v>0.79424343429376532</v>
      </c>
      <c r="I1042" s="5">
        <v>16361</v>
      </c>
      <c r="J1042" s="6">
        <v>4.7445205467099996</v>
      </c>
      <c r="K1042" s="6">
        <v>2.2064862707300001</v>
      </c>
      <c r="L1042" s="6">
        <f t="shared" si="145"/>
        <v>0.67619233173933591</v>
      </c>
      <c r="N1042" s="5">
        <v>948</v>
      </c>
      <c r="O1042" s="6">
        <v>6.3559974564699999</v>
      </c>
      <c r="P1042" s="6">
        <v>3.4644253972199999</v>
      </c>
      <c r="Q1042" s="6">
        <f t="shared" si="146"/>
        <v>0.80318371474030348</v>
      </c>
      <c r="S1042" s="6">
        <f t="shared" si="147"/>
        <v>7.5179708789548716E-2</v>
      </c>
      <c r="T1042" s="6">
        <f t="shared" si="148"/>
        <v>4.1248595471206184E-2</v>
      </c>
      <c r="V1042" s="6">
        <f t="shared" si="149"/>
        <v>-3.3931113318342532E-2</v>
      </c>
      <c r="X1042" s="5">
        <f t="shared" si="150"/>
        <v>0</v>
      </c>
      <c r="Y1042" s="5">
        <f t="shared" si="151"/>
        <v>0</v>
      </c>
    </row>
    <row r="1043" spans="1:25" x14ac:dyDescent="0.2">
      <c r="A1043" s="5" t="s">
        <v>2218</v>
      </c>
      <c r="B1043" s="5" t="s">
        <v>32</v>
      </c>
      <c r="C1043" s="5" t="s">
        <v>91</v>
      </c>
      <c r="D1043" s="5">
        <v>34</v>
      </c>
      <c r="E1043" s="6">
        <v>6.22963605215</v>
      </c>
      <c r="F1043" s="6">
        <v>2.2762039033599999</v>
      </c>
      <c r="G1043" s="6">
        <f t="shared" si="144"/>
        <v>0.79446267504440671</v>
      </c>
      <c r="I1043" s="5">
        <v>8652</v>
      </c>
      <c r="J1043" s="6">
        <v>5.5516670252200004</v>
      </c>
      <c r="K1043" s="6">
        <v>2.3877594704699998</v>
      </c>
      <c r="L1043" s="6">
        <f t="shared" si="145"/>
        <v>0.74442341035635862</v>
      </c>
      <c r="N1043" s="5">
        <v>1457</v>
      </c>
      <c r="O1043" s="6">
        <v>5.499593774</v>
      </c>
      <c r="P1043" s="6">
        <v>2.0971104508399998</v>
      </c>
      <c r="Q1043" s="6">
        <f t="shared" si="146"/>
        <v>0.74033061163502278</v>
      </c>
      <c r="S1043" s="6">
        <f t="shared" si="147"/>
        <v>7.5398949540190108E-2</v>
      </c>
      <c r="T1043" s="6">
        <f t="shared" si="148"/>
        <v>4.6626570982948201E-2</v>
      </c>
      <c r="V1043" s="6">
        <f t="shared" si="149"/>
        <v>-2.8772378557241907E-2</v>
      </c>
      <c r="X1043" s="5">
        <f t="shared" si="150"/>
        <v>0</v>
      </c>
      <c r="Y1043" s="5">
        <f t="shared" si="151"/>
        <v>0</v>
      </c>
    </row>
    <row r="1044" spans="1:25" x14ac:dyDescent="0.2">
      <c r="A1044" s="5" t="s">
        <v>2269</v>
      </c>
      <c r="B1044" s="5" t="s">
        <v>179</v>
      </c>
      <c r="C1044" s="5" t="s">
        <v>148</v>
      </c>
      <c r="D1044" s="5">
        <v>83</v>
      </c>
      <c r="E1044" s="6">
        <v>6.2304891677100001</v>
      </c>
      <c r="F1044" s="6">
        <v>2.3285471219699998</v>
      </c>
      <c r="G1044" s="6">
        <f t="shared" si="144"/>
        <v>0.79452214529437215</v>
      </c>
      <c r="I1044" s="5">
        <v>3996</v>
      </c>
      <c r="J1044" s="6">
        <v>5.65753047869</v>
      </c>
      <c r="K1044" s="6">
        <v>2.61170958702</v>
      </c>
      <c r="L1044" s="6">
        <f t="shared" si="145"/>
        <v>0.75262690229821605</v>
      </c>
      <c r="N1044" s="5">
        <v>4659</v>
      </c>
      <c r="O1044" s="6">
        <v>5.43984335697</v>
      </c>
      <c r="P1044" s="6">
        <v>2.35900160495</v>
      </c>
      <c r="Q1044" s="6">
        <f t="shared" si="146"/>
        <v>0.7355863941498314</v>
      </c>
      <c r="S1044" s="6">
        <f t="shared" si="147"/>
        <v>7.5458419790155551E-2</v>
      </c>
      <c r="T1044" s="6">
        <f t="shared" si="148"/>
        <v>5.0085845439614252E-2</v>
      </c>
      <c r="V1044" s="6">
        <f t="shared" si="149"/>
        <v>-2.5372574350541299E-2</v>
      </c>
      <c r="X1044" s="5">
        <f t="shared" si="150"/>
        <v>0</v>
      </c>
      <c r="Y1044" s="5">
        <f t="shared" si="151"/>
        <v>0</v>
      </c>
    </row>
    <row r="1045" spans="1:25" x14ac:dyDescent="0.2">
      <c r="A1045" s="5" t="s">
        <v>1081</v>
      </c>
      <c r="B1045" s="5" t="s">
        <v>80</v>
      </c>
      <c r="C1045" s="5" t="s">
        <v>247</v>
      </c>
      <c r="D1045" s="5">
        <v>67</v>
      </c>
      <c r="E1045" s="6">
        <v>6.2307874540799997</v>
      </c>
      <c r="F1045" s="6">
        <v>3.07323174292</v>
      </c>
      <c r="G1045" s="6">
        <f t="shared" si="144"/>
        <v>0.79454293676357302</v>
      </c>
      <c r="I1045" s="5">
        <v>15845</v>
      </c>
      <c r="J1045" s="6">
        <v>4.9936735699700003</v>
      </c>
      <c r="K1045" s="6">
        <v>2.4169518162000001</v>
      </c>
      <c r="L1045" s="6">
        <f t="shared" si="145"/>
        <v>0.69842014967047295</v>
      </c>
      <c r="N1045" s="5">
        <v>1318</v>
      </c>
      <c r="O1045" s="6">
        <v>5.3326744910999997</v>
      </c>
      <c r="P1045" s="6">
        <v>2.8226523980199998</v>
      </c>
      <c r="Q1045" s="6">
        <f t="shared" si="146"/>
        <v>0.72694507495729299</v>
      </c>
      <c r="S1045" s="6">
        <f t="shared" si="147"/>
        <v>7.5479211259356416E-2</v>
      </c>
      <c r="T1045" s="6">
        <f t="shared" si="148"/>
        <v>-1.2762226380667263E-2</v>
      </c>
      <c r="V1045" s="6">
        <f t="shared" si="149"/>
        <v>-8.8241437640023679E-2</v>
      </c>
      <c r="X1045" s="5">
        <f t="shared" si="150"/>
        <v>0</v>
      </c>
      <c r="Y1045" s="5">
        <f t="shared" si="151"/>
        <v>0</v>
      </c>
    </row>
    <row r="1046" spans="1:25" x14ac:dyDescent="0.2">
      <c r="A1046" s="5" t="s">
        <v>1870</v>
      </c>
      <c r="B1046" s="5" t="s">
        <v>28</v>
      </c>
      <c r="C1046" s="5" t="s">
        <v>38</v>
      </c>
      <c r="D1046" s="5">
        <v>17</v>
      </c>
      <c r="E1046" s="6">
        <v>6.2310603775200004</v>
      </c>
      <c r="F1046" s="6">
        <v>5.9813287238199999</v>
      </c>
      <c r="G1046" s="6">
        <f t="shared" si="144"/>
        <v>0.79456195948726449</v>
      </c>
      <c r="I1046" s="5">
        <v>3704</v>
      </c>
      <c r="J1046" s="6">
        <v>5.6849575941500001</v>
      </c>
      <c r="K1046" s="6">
        <v>2.5669844665000001</v>
      </c>
      <c r="L1046" s="6">
        <f t="shared" si="145"/>
        <v>0.75472722949950677</v>
      </c>
      <c r="N1046" s="5">
        <v>1351</v>
      </c>
      <c r="O1046" s="6">
        <v>6.4112394023199997</v>
      </c>
      <c r="P1046" s="6">
        <v>3.2261379476299998</v>
      </c>
      <c r="Q1046" s="6">
        <f t="shared" si="146"/>
        <v>0.80694199419231272</v>
      </c>
      <c r="S1046" s="6">
        <f t="shared" si="147"/>
        <v>7.5498233983047891E-2</v>
      </c>
      <c r="T1046" s="6">
        <f t="shared" si="148"/>
        <v>0.12354177268338629</v>
      </c>
      <c r="V1046" s="6">
        <f t="shared" si="149"/>
        <v>4.8043538700338395E-2</v>
      </c>
      <c r="X1046" s="5">
        <f t="shared" si="150"/>
        <v>0</v>
      </c>
      <c r="Y1046" s="5">
        <f t="shared" si="151"/>
        <v>0</v>
      </c>
    </row>
    <row r="1047" spans="1:25" x14ac:dyDescent="0.2">
      <c r="A1047" s="5" t="s">
        <v>1730</v>
      </c>
      <c r="B1047" s="5" t="s">
        <v>32</v>
      </c>
      <c r="C1047" s="5" t="s">
        <v>68</v>
      </c>
      <c r="D1047" s="5">
        <v>114</v>
      </c>
      <c r="E1047" s="6">
        <v>6.23406731606</v>
      </c>
      <c r="F1047" s="6">
        <v>3.6706649166599998</v>
      </c>
      <c r="G1047" s="6">
        <f t="shared" si="144"/>
        <v>0.79477148751983284</v>
      </c>
      <c r="I1047" s="5">
        <v>8652</v>
      </c>
      <c r="J1047" s="6">
        <v>5.5516670252200004</v>
      </c>
      <c r="K1047" s="6">
        <v>2.3877594704699998</v>
      </c>
      <c r="L1047" s="6">
        <f t="shared" si="145"/>
        <v>0.74442341035635862</v>
      </c>
      <c r="N1047" s="5">
        <v>3305</v>
      </c>
      <c r="O1047" s="6">
        <v>5.1794478547100002</v>
      </c>
      <c r="P1047" s="6">
        <v>2.3563983797599999</v>
      </c>
      <c r="Q1047" s="6">
        <f t="shared" si="146"/>
        <v>0.7142834650669363</v>
      </c>
      <c r="S1047" s="6">
        <f t="shared" si="147"/>
        <v>7.5707762015616242E-2</v>
      </c>
      <c r="T1047" s="6">
        <f t="shared" si="148"/>
        <v>2.0579424414861713E-2</v>
      </c>
      <c r="V1047" s="6">
        <f t="shared" si="149"/>
        <v>-5.5128337600754529E-2</v>
      </c>
      <c r="X1047" s="5">
        <f t="shared" si="150"/>
        <v>0</v>
      </c>
      <c r="Y1047" s="5">
        <f t="shared" si="151"/>
        <v>0</v>
      </c>
    </row>
    <row r="1048" spans="1:25" x14ac:dyDescent="0.2">
      <c r="A1048" s="5" t="s">
        <v>1208</v>
      </c>
      <c r="B1048" s="5" t="s">
        <v>73</v>
      </c>
      <c r="C1048" s="5" t="s">
        <v>10</v>
      </c>
      <c r="D1048" s="5">
        <v>119</v>
      </c>
      <c r="E1048" s="6">
        <v>6.2356004840099999</v>
      </c>
      <c r="F1048" s="6">
        <v>2.4810976446000002</v>
      </c>
      <c r="G1048" s="6">
        <f t="shared" si="144"/>
        <v>0.79487828208638378</v>
      </c>
      <c r="I1048" s="5">
        <v>52946</v>
      </c>
      <c r="J1048" s="6">
        <v>4.4906094006200004</v>
      </c>
      <c r="K1048" s="6">
        <v>2.29447733699</v>
      </c>
      <c r="L1048" s="6">
        <f t="shared" si="145"/>
        <v>0.65230528117433706</v>
      </c>
      <c r="N1048" s="5">
        <v>679</v>
      </c>
      <c r="O1048" s="6">
        <v>6.0477002656799996</v>
      </c>
      <c r="P1048" s="6">
        <v>2.9538762917899999</v>
      </c>
      <c r="Q1048" s="6">
        <f t="shared" si="146"/>
        <v>0.78159025865271414</v>
      </c>
      <c r="S1048" s="6">
        <f t="shared" si="147"/>
        <v>7.5814556582167181E-2</v>
      </c>
      <c r="T1048" s="6">
        <f t="shared" si="148"/>
        <v>-4.2319111813819976E-3</v>
      </c>
      <c r="V1048" s="6">
        <f t="shared" si="149"/>
        <v>-8.0046467763549178E-2</v>
      </c>
      <c r="X1048" s="5">
        <f t="shared" si="150"/>
        <v>0</v>
      </c>
      <c r="Y1048" s="5">
        <f t="shared" si="151"/>
        <v>0</v>
      </c>
    </row>
    <row r="1049" spans="1:25" x14ac:dyDescent="0.2">
      <c r="A1049" s="5" t="s">
        <v>2399</v>
      </c>
      <c r="B1049" s="5" t="s">
        <v>148</v>
      </c>
      <c r="C1049" s="5" t="s">
        <v>513</v>
      </c>
      <c r="D1049" s="5">
        <v>24</v>
      </c>
      <c r="E1049" s="6">
        <v>6.2367135557699998</v>
      </c>
      <c r="F1049" s="6">
        <v>1.6114268028000001</v>
      </c>
      <c r="G1049" s="6">
        <f t="shared" si="144"/>
        <v>0.79495579792235005</v>
      </c>
      <c r="I1049" s="5">
        <v>4659</v>
      </c>
      <c r="J1049" s="6">
        <v>5.43984335697</v>
      </c>
      <c r="K1049" s="6">
        <v>2.35900160495</v>
      </c>
      <c r="L1049" s="6">
        <f t="shared" si="145"/>
        <v>0.7355863941498314</v>
      </c>
      <c r="N1049" s="5">
        <v>729</v>
      </c>
      <c r="O1049" s="6">
        <v>6.2410793950499999</v>
      </c>
      <c r="P1049" s="6">
        <v>2.0624020513199999</v>
      </c>
      <c r="Q1049" s="6">
        <f t="shared" si="146"/>
        <v>0.79525970743471763</v>
      </c>
      <c r="S1049" s="6">
        <f t="shared" si="147"/>
        <v>7.5892072418133449E-2</v>
      </c>
      <c r="T1049" s="6">
        <f t="shared" si="148"/>
        <v>9.2718650576115835E-2</v>
      </c>
      <c r="V1049" s="6">
        <f t="shared" si="149"/>
        <v>1.6826578157982386E-2</v>
      </c>
      <c r="X1049" s="5">
        <f t="shared" si="150"/>
        <v>0</v>
      </c>
      <c r="Y1049" s="5">
        <f t="shared" si="151"/>
        <v>0</v>
      </c>
    </row>
    <row r="1050" spans="1:25" x14ac:dyDescent="0.2">
      <c r="A1050" s="5" t="s">
        <v>1113</v>
      </c>
      <c r="B1050" s="5" t="s">
        <v>76</v>
      </c>
      <c r="C1050" s="5" t="s">
        <v>90</v>
      </c>
      <c r="D1050" s="5">
        <v>57</v>
      </c>
      <c r="E1050" s="6">
        <v>6.2373207900000001</v>
      </c>
      <c r="F1050" s="6">
        <v>3.89768108092</v>
      </c>
      <c r="G1050" s="6">
        <f t="shared" si="144"/>
        <v>0.79499808071045375</v>
      </c>
      <c r="I1050" s="5">
        <v>16361</v>
      </c>
      <c r="J1050" s="6">
        <v>4.7445205467099996</v>
      </c>
      <c r="K1050" s="6">
        <v>2.2064862707300001</v>
      </c>
      <c r="L1050" s="6">
        <f t="shared" si="145"/>
        <v>0.67619233173933591</v>
      </c>
      <c r="N1050" s="5">
        <v>1140</v>
      </c>
      <c r="O1050" s="6">
        <v>5.6541404391399999</v>
      </c>
      <c r="P1050" s="6">
        <v>2.9987309161</v>
      </c>
      <c r="Q1050" s="6">
        <f t="shared" si="146"/>
        <v>0.75236659141668993</v>
      </c>
      <c r="S1050" s="6">
        <f t="shared" si="147"/>
        <v>7.5934355206237147E-2</v>
      </c>
      <c r="T1050" s="6">
        <f t="shared" si="148"/>
        <v>-9.5685278524073603E-3</v>
      </c>
      <c r="V1050" s="6">
        <f t="shared" si="149"/>
        <v>-8.5502883058644508E-2</v>
      </c>
      <c r="X1050" s="5">
        <f t="shared" si="150"/>
        <v>0</v>
      </c>
      <c r="Y1050" s="5">
        <f t="shared" si="151"/>
        <v>0</v>
      </c>
    </row>
    <row r="1051" spans="1:25" x14ac:dyDescent="0.2">
      <c r="A1051" s="5" t="s">
        <v>716</v>
      </c>
      <c r="B1051" s="5" t="s">
        <v>159</v>
      </c>
      <c r="C1051" s="5" t="s">
        <v>717</v>
      </c>
      <c r="D1051" s="5">
        <v>13</v>
      </c>
      <c r="E1051" s="6">
        <v>6.2392548444399996</v>
      </c>
      <c r="F1051" s="6">
        <v>2.3243580103200001</v>
      </c>
      <c r="G1051" s="6">
        <f t="shared" si="144"/>
        <v>0.79513272489525744</v>
      </c>
      <c r="I1051" s="5">
        <v>27700</v>
      </c>
      <c r="J1051" s="6">
        <v>5.0751039242299996</v>
      </c>
      <c r="K1051" s="6">
        <v>2.45352656803</v>
      </c>
      <c r="L1051" s="6">
        <f t="shared" si="145"/>
        <v>0.70544493983796264</v>
      </c>
      <c r="N1051" s="5">
        <v>137</v>
      </c>
      <c r="O1051" s="6">
        <v>4.88907290617</v>
      </c>
      <c r="P1051" s="6">
        <v>2.1133587365499999</v>
      </c>
      <c r="Q1051" s="6">
        <f t="shared" si="146"/>
        <v>0.68922651353940279</v>
      </c>
      <c r="S1051" s="6">
        <f t="shared" si="147"/>
        <v>7.6068999391040837E-2</v>
      </c>
      <c r="T1051" s="6">
        <f t="shared" si="148"/>
        <v>-4.3455997631067778E-2</v>
      </c>
      <c r="V1051" s="6">
        <f t="shared" si="149"/>
        <v>-0.11952499702210861</v>
      </c>
      <c r="X1051" s="5">
        <f t="shared" si="150"/>
        <v>0</v>
      </c>
      <c r="Y1051" s="5">
        <f t="shared" si="151"/>
        <v>0</v>
      </c>
    </row>
    <row r="1052" spans="1:25" x14ac:dyDescent="0.2">
      <c r="A1052" s="5" t="s">
        <v>1371</v>
      </c>
      <c r="B1052" s="5" t="s">
        <v>80</v>
      </c>
      <c r="C1052" s="5" t="s">
        <v>187</v>
      </c>
      <c r="D1052" s="5">
        <v>36</v>
      </c>
      <c r="E1052" s="6">
        <v>6.2438600383700003</v>
      </c>
      <c r="F1052" s="6">
        <v>3.27451137093</v>
      </c>
      <c r="G1052" s="6">
        <f t="shared" si="144"/>
        <v>0.79545315940561823</v>
      </c>
      <c r="I1052" s="5">
        <v>15845</v>
      </c>
      <c r="J1052" s="6">
        <v>4.9936735699700003</v>
      </c>
      <c r="K1052" s="6">
        <v>2.4169518162000001</v>
      </c>
      <c r="L1052" s="6">
        <f t="shared" si="145"/>
        <v>0.69842014967047295</v>
      </c>
      <c r="N1052" s="5">
        <v>364</v>
      </c>
      <c r="O1052" s="6">
        <v>7.7274374417100002</v>
      </c>
      <c r="P1052" s="6">
        <v>1.0416794145699999</v>
      </c>
      <c r="Q1052" s="6">
        <f t="shared" si="146"/>
        <v>0.8880354978724998</v>
      </c>
      <c r="S1052" s="6">
        <f t="shared" si="147"/>
        <v>7.6389433901401627E-2</v>
      </c>
      <c r="T1052" s="6">
        <f t="shared" si="148"/>
        <v>0.14832819653453955</v>
      </c>
      <c r="V1052" s="6">
        <f t="shared" si="149"/>
        <v>7.193876263313792E-2</v>
      </c>
      <c r="X1052" s="5">
        <f t="shared" si="150"/>
        <v>0</v>
      </c>
      <c r="Y1052" s="5">
        <f t="shared" si="151"/>
        <v>0</v>
      </c>
    </row>
    <row r="1053" spans="1:25" x14ac:dyDescent="0.2">
      <c r="A1053" s="5" t="s">
        <v>2411</v>
      </c>
      <c r="B1053" s="5" t="s">
        <v>57</v>
      </c>
      <c r="C1053" s="5" t="s">
        <v>606</v>
      </c>
      <c r="D1053" s="5">
        <v>62</v>
      </c>
      <c r="E1053" s="6">
        <v>6.2478693230099998</v>
      </c>
      <c r="F1053" s="6">
        <v>2.0181436716199999</v>
      </c>
      <c r="G1053" s="6">
        <f t="shared" si="144"/>
        <v>0.79573193750029947</v>
      </c>
      <c r="I1053" s="5">
        <v>6118</v>
      </c>
      <c r="J1053" s="6">
        <v>5.5377648610300003</v>
      </c>
      <c r="K1053" s="6">
        <v>2.4419959442799999</v>
      </c>
      <c r="L1053" s="6">
        <f t="shared" si="145"/>
        <v>0.74333451122805172</v>
      </c>
      <c r="N1053" s="5">
        <v>415</v>
      </c>
      <c r="O1053" s="6">
        <v>6.1310005009399999</v>
      </c>
      <c r="P1053" s="6">
        <v>1.9887649970900001</v>
      </c>
      <c r="Q1053" s="6">
        <f t="shared" si="146"/>
        <v>0.78753135161173415</v>
      </c>
      <c r="S1053" s="6">
        <f t="shared" si="147"/>
        <v>7.6668211996082869E-2</v>
      </c>
      <c r="T1053" s="6">
        <f t="shared" si="148"/>
        <v>9.2738411831352674E-2</v>
      </c>
      <c r="V1053" s="6">
        <f t="shared" si="149"/>
        <v>1.6070199835269805E-2</v>
      </c>
      <c r="X1053" s="5">
        <f t="shared" si="150"/>
        <v>0</v>
      </c>
      <c r="Y1053" s="5">
        <f t="shared" si="151"/>
        <v>0</v>
      </c>
    </row>
    <row r="1054" spans="1:25" x14ac:dyDescent="0.2">
      <c r="A1054" s="5" t="s">
        <v>1907</v>
      </c>
      <c r="B1054" s="5" t="s">
        <v>28</v>
      </c>
      <c r="C1054" s="5" t="s">
        <v>68</v>
      </c>
      <c r="D1054" s="5">
        <v>60</v>
      </c>
      <c r="E1054" s="6">
        <v>6.2493465648799997</v>
      </c>
      <c r="F1054" s="6">
        <v>2.4745892506499998</v>
      </c>
      <c r="G1054" s="6">
        <f t="shared" si="144"/>
        <v>0.79583460964765151</v>
      </c>
      <c r="I1054" s="5">
        <v>3704</v>
      </c>
      <c r="J1054" s="6">
        <v>5.6849575941500001</v>
      </c>
      <c r="K1054" s="6">
        <v>2.5669844665000001</v>
      </c>
      <c r="L1054" s="6">
        <f t="shared" si="145"/>
        <v>0.75472722949950677</v>
      </c>
      <c r="N1054" s="5">
        <v>3305</v>
      </c>
      <c r="O1054" s="6">
        <v>5.1794478547100002</v>
      </c>
      <c r="P1054" s="6">
        <v>2.3563983797599999</v>
      </c>
      <c r="Q1054" s="6">
        <f t="shared" si="146"/>
        <v>0.7142834650669363</v>
      </c>
      <c r="S1054" s="6">
        <f t="shared" si="147"/>
        <v>7.6770884143434914E-2</v>
      </c>
      <c r="T1054" s="6">
        <f t="shared" si="148"/>
        <v>3.0883243558009865E-2</v>
      </c>
      <c r="V1054" s="6">
        <f t="shared" si="149"/>
        <v>-4.5887640585425049E-2</v>
      </c>
      <c r="X1054" s="5">
        <f t="shared" si="150"/>
        <v>0</v>
      </c>
      <c r="Y1054" s="5">
        <f t="shared" si="151"/>
        <v>0</v>
      </c>
    </row>
    <row r="1055" spans="1:25" x14ac:dyDescent="0.2">
      <c r="A1055" s="5" t="s">
        <v>1078</v>
      </c>
      <c r="B1055" s="5" t="s">
        <v>73</v>
      </c>
      <c r="C1055" s="5" t="s">
        <v>525</v>
      </c>
      <c r="D1055" s="5">
        <v>19</v>
      </c>
      <c r="E1055" s="6">
        <v>6.2522945962799996</v>
      </c>
      <c r="F1055" s="6">
        <v>2.5716475666799998</v>
      </c>
      <c r="G1055" s="6">
        <f t="shared" si="144"/>
        <v>0.79603943296272262</v>
      </c>
      <c r="I1055" s="5">
        <v>52946</v>
      </c>
      <c r="J1055" s="6">
        <v>4.4906094006200004</v>
      </c>
      <c r="K1055" s="6">
        <v>2.29447733699</v>
      </c>
      <c r="L1055" s="6">
        <f t="shared" si="145"/>
        <v>0.65230528117433706</v>
      </c>
      <c r="N1055" s="5">
        <v>141</v>
      </c>
      <c r="O1055" s="6">
        <v>5.9451806949100003</v>
      </c>
      <c r="P1055" s="6">
        <v>1.82113136914</v>
      </c>
      <c r="Q1055" s="6">
        <f t="shared" si="146"/>
        <v>0.77416505888906639</v>
      </c>
      <c r="S1055" s="6">
        <f t="shared" si="147"/>
        <v>7.6975707458506015E-2</v>
      </c>
      <c r="T1055" s="6">
        <f t="shared" si="148"/>
        <v>-1.1657110945029747E-2</v>
      </c>
      <c r="V1055" s="6">
        <f t="shared" si="149"/>
        <v>-8.8632818403535762E-2</v>
      </c>
      <c r="X1055" s="5">
        <f t="shared" si="150"/>
        <v>0</v>
      </c>
      <c r="Y1055" s="5">
        <f t="shared" si="151"/>
        <v>0</v>
      </c>
    </row>
    <row r="1056" spans="1:25" x14ac:dyDescent="0.2">
      <c r="A1056" s="5" t="s">
        <v>1108</v>
      </c>
      <c r="B1056" s="5" t="s">
        <v>68</v>
      </c>
      <c r="C1056" s="5" t="s">
        <v>556</v>
      </c>
      <c r="D1056" s="5">
        <v>16</v>
      </c>
      <c r="E1056" s="6">
        <v>6.2533173627099998</v>
      </c>
      <c r="F1056" s="6">
        <v>2.5100021796799998</v>
      </c>
      <c r="G1056" s="6">
        <f t="shared" si="144"/>
        <v>0.7961104701609456</v>
      </c>
      <c r="I1056" s="5">
        <v>3305</v>
      </c>
      <c r="J1056" s="6">
        <v>5.1794478547100002</v>
      </c>
      <c r="K1056" s="6">
        <v>2.3563983797599999</v>
      </c>
      <c r="L1056" s="6">
        <f t="shared" si="145"/>
        <v>0.7142834650669363</v>
      </c>
      <c r="N1056" s="5">
        <v>794</v>
      </c>
      <c r="O1056" s="6">
        <v>5.1916775248900002</v>
      </c>
      <c r="P1056" s="6">
        <v>2.38949632349</v>
      </c>
      <c r="Q1056" s="6">
        <f t="shared" si="146"/>
        <v>0.71530770892516515</v>
      </c>
      <c r="S1056" s="6">
        <f t="shared" si="147"/>
        <v>7.7046744656729005E-2</v>
      </c>
      <c r="T1056" s="6">
        <f t="shared" si="148"/>
        <v>-8.5362770163317503E-3</v>
      </c>
      <c r="V1056" s="6">
        <f t="shared" si="149"/>
        <v>-8.5583021673060755E-2</v>
      </c>
      <c r="X1056" s="5">
        <f t="shared" si="150"/>
        <v>0</v>
      </c>
      <c r="Y1056" s="5">
        <f t="shared" si="151"/>
        <v>0</v>
      </c>
    </row>
    <row r="1057" spans="1:25" x14ac:dyDescent="0.2">
      <c r="A1057" s="5" t="s">
        <v>1680</v>
      </c>
      <c r="B1057" s="5" t="s">
        <v>43</v>
      </c>
      <c r="C1057" s="5" t="s">
        <v>182</v>
      </c>
      <c r="D1057" s="5">
        <v>179</v>
      </c>
      <c r="E1057" s="6">
        <v>6.2535551922500003</v>
      </c>
      <c r="F1057" s="6">
        <v>2.9501239361799998</v>
      </c>
      <c r="G1057" s="6">
        <f t="shared" si="144"/>
        <v>0.79612698716892094</v>
      </c>
      <c r="I1057" s="5">
        <v>10642</v>
      </c>
      <c r="J1057" s="6">
        <v>4.8755316934600001</v>
      </c>
      <c r="K1057" s="6">
        <v>2.4898385973699999</v>
      </c>
      <c r="L1057" s="6">
        <f t="shared" si="145"/>
        <v>0.68802198392059388</v>
      </c>
      <c r="N1057" s="5">
        <v>3249</v>
      </c>
      <c r="O1057" s="6">
        <v>5.8772257438700004</v>
      </c>
      <c r="P1057" s="6">
        <v>2.5509635804299999</v>
      </c>
      <c r="Q1057" s="6">
        <f t="shared" si="146"/>
        <v>0.76917237225841761</v>
      </c>
      <c r="S1057" s="6">
        <f t="shared" si="147"/>
        <v>7.7063261664704341E-2</v>
      </c>
      <c r="T1057" s="6">
        <f t="shared" si="148"/>
        <v>1.9066905170578297E-2</v>
      </c>
      <c r="V1057" s="6">
        <f t="shared" si="149"/>
        <v>-5.7996356494126045E-2</v>
      </c>
      <c r="X1057" s="5">
        <f t="shared" si="150"/>
        <v>0</v>
      </c>
      <c r="Y1057" s="5">
        <f t="shared" si="151"/>
        <v>0</v>
      </c>
    </row>
    <row r="1058" spans="1:25" x14ac:dyDescent="0.2">
      <c r="A1058" s="5" t="s">
        <v>2032</v>
      </c>
      <c r="B1058" s="5" t="s">
        <v>351</v>
      </c>
      <c r="C1058" s="5" t="s">
        <v>90</v>
      </c>
      <c r="D1058" s="5">
        <v>15</v>
      </c>
      <c r="E1058" s="6">
        <v>6.2539899012399998</v>
      </c>
      <c r="F1058" s="6">
        <v>2.45367052817</v>
      </c>
      <c r="G1058" s="6">
        <f t="shared" si="144"/>
        <v>0.79615717562145183</v>
      </c>
      <c r="I1058" s="5">
        <v>1839</v>
      </c>
      <c r="J1058" s="6">
        <v>5.2937267863299997</v>
      </c>
      <c r="K1058" s="6">
        <v>2.3103624733000001</v>
      </c>
      <c r="L1058" s="6">
        <f t="shared" si="145"/>
        <v>0.72376152324202836</v>
      </c>
      <c r="N1058" s="5">
        <v>1140</v>
      </c>
      <c r="O1058" s="6">
        <v>5.6541404391399999</v>
      </c>
      <c r="P1058" s="6">
        <v>2.9987309161</v>
      </c>
      <c r="Q1058" s="6">
        <f t="shared" si="146"/>
        <v>0.75236659141668993</v>
      </c>
      <c r="S1058" s="6">
        <f t="shared" si="147"/>
        <v>7.7093450117235229E-2</v>
      </c>
      <c r="T1058" s="6">
        <f t="shared" si="148"/>
        <v>3.8000663650285094E-2</v>
      </c>
      <c r="V1058" s="6">
        <f t="shared" si="149"/>
        <v>-3.9092786466950136E-2</v>
      </c>
      <c r="X1058" s="5">
        <f t="shared" si="150"/>
        <v>0</v>
      </c>
      <c r="Y1058" s="5">
        <f t="shared" si="151"/>
        <v>0</v>
      </c>
    </row>
    <row r="1059" spans="1:25" x14ac:dyDescent="0.2">
      <c r="A1059" s="5" t="s">
        <v>1372</v>
      </c>
      <c r="B1059" s="5" t="s">
        <v>159</v>
      </c>
      <c r="C1059" s="5" t="s">
        <v>88</v>
      </c>
      <c r="D1059" s="5">
        <v>894</v>
      </c>
      <c r="E1059" s="6">
        <v>6.25610015033</v>
      </c>
      <c r="F1059" s="6">
        <v>2.5909313151200002</v>
      </c>
      <c r="G1059" s="6">
        <f t="shared" si="144"/>
        <v>0.79630369247946686</v>
      </c>
      <c r="I1059" s="5">
        <v>27700</v>
      </c>
      <c r="J1059" s="6">
        <v>5.0751039242299996</v>
      </c>
      <c r="K1059" s="6">
        <v>2.45352656803</v>
      </c>
      <c r="L1059" s="6">
        <f t="shared" si="145"/>
        <v>0.70544493983796264</v>
      </c>
      <c r="N1059" s="5">
        <v>6952</v>
      </c>
      <c r="O1059" s="6">
        <v>5.4702460031699998</v>
      </c>
      <c r="P1059" s="6">
        <v>2.3721878427099998</v>
      </c>
      <c r="Q1059" s="6">
        <f t="shared" si="146"/>
        <v>0.73800685748826012</v>
      </c>
      <c r="S1059" s="6">
        <f t="shared" si="147"/>
        <v>7.7239966975250263E-2</v>
      </c>
      <c r="T1059" s="6">
        <f t="shared" si="148"/>
        <v>5.3243463177895523E-3</v>
      </c>
      <c r="V1059" s="6">
        <f t="shared" si="149"/>
        <v>-7.191562065746071E-2</v>
      </c>
      <c r="X1059" s="5">
        <f t="shared" si="150"/>
        <v>0</v>
      </c>
      <c r="Y1059" s="5">
        <f t="shared" si="151"/>
        <v>0</v>
      </c>
    </row>
    <row r="1060" spans="1:25" x14ac:dyDescent="0.2">
      <c r="A1060" s="5" t="s">
        <v>2597</v>
      </c>
      <c r="B1060" s="5" t="s">
        <v>126</v>
      </c>
      <c r="C1060" s="5" t="s">
        <v>10</v>
      </c>
      <c r="D1060" s="5">
        <v>14</v>
      </c>
      <c r="E1060" s="6">
        <v>6.2613681578299998</v>
      </c>
      <c r="F1060" s="6">
        <v>4.6578632764099996</v>
      </c>
      <c r="G1060" s="6">
        <f t="shared" si="144"/>
        <v>0.79666924031495956</v>
      </c>
      <c r="I1060" s="5">
        <v>3429</v>
      </c>
      <c r="J1060" s="6">
        <v>5.3922260548400001</v>
      </c>
      <c r="K1060" s="6">
        <v>2.6670853000400001</v>
      </c>
      <c r="L1060" s="6">
        <f t="shared" si="145"/>
        <v>0.73176809055837244</v>
      </c>
      <c r="N1060" s="5">
        <v>679</v>
      </c>
      <c r="O1060" s="6">
        <v>6.0477002656799996</v>
      </c>
      <c r="P1060" s="6">
        <v>2.9538762917899999</v>
      </c>
      <c r="Q1060" s="6">
        <f t="shared" si="146"/>
        <v>0.78159025865271414</v>
      </c>
      <c r="S1060" s="6">
        <f t="shared" si="147"/>
        <v>7.7605514810742959E-2</v>
      </c>
      <c r="T1060" s="6">
        <f t="shared" si="148"/>
        <v>7.5230898202653385E-2</v>
      </c>
      <c r="V1060" s="6">
        <f t="shared" si="149"/>
        <v>-2.3746166080895748E-3</v>
      </c>
      <c r="X1060" s="5">
        <f t="shared" si="150"/>
        <v>0</v>
      </c>
      <c r="Y1060" s="5">
        <f t="shared" si="151"/>
        <v>0</v>
      </c>
    </row>
    <row r="1061" spans="1:25" x14ac:dyDescent="0.2">
      <c r="A1061" s="5" t="s">
        <v>1681</v>
      </c>
      <c r="B1061" s="5" t="s">
        <v>48</v>
      </c>
      <c r="C1061" s="5" t="s">
        <v>68</v>
      </c>
      <c r="D1061" s="5">
        <v>91</v>
      </c>
      <c r="E1061" s="6">
        <v>6.2648327633300003</v>
      </c>
      <c r="F1061" s="6">
        <v>3.2911380184799999</v>
      </c>
      <c r="G1061" s="6">
        <f t="shared" si="144"/>
        <v>0.79690948220449365</v>
      </c>
      <c r="I1061" s="5">
        <v>5949</v>
      </c>
      <c r="J1061" s="6">
        <v>5.5424159808000004</v>
      </c>
      <c r="K1061" s="6">
        <v>2.70526506702</v>
      </c>
      <c r="L1061" s="6">
        <f t="shared" si="145"/>
        <v>0.74369911823190116</v>
      </c>
      <c r="N1061" s="5">
        <v>3305</v>
      </c>
      <c r="O1061" s="6">
        <v>5.1794478547100002</v>
      </c>
      <c r="P1061" s="6">
        <v>2.3563983797599999</v>
      </c>
      <c r="Q1061" s="6">
        <f t="shared" si="146"/>
        <v>0.7142834650669363</v>
      </c>
      <c r="S1061" s="6">
        <f t="shared" si="147"/>
        <v>7.7845756700277047E-2</v>
      </c>
      <c r="T1061" s="6">
        <f t="shared" si="148"/>
        <v>1.9855132290404254E-2</v>
      </c>
      <c r="V1061" s="6">
        <f t="shared" si="149"/>
        <v>-5.7990624409872793E-2</v>
      </c>
      <c r="X1061" s="5">
        <f t="shared" si="150"/>
        <v>0</v>
      </c>
      <c r="Y1061" s="5">
        <f t="shared" si="151"/>
        <v>0</v>
      </c>
    </row>
    <row r="1062" spans="1:25" x14ac:dyDescent="0.2">
      <c r="A1062" s="5" t="s">
        <v>1964</v>
      </c>
      <c r="B1062" s="5" t="s">
        <v>148</v>
      </c>
      <c r="C1062" s="5" t="s">
        <v>88</v>
      </c>
      <c r="D1062" s="5">
        <v>194</v>
      </c>
      <c r="E1062" s="6">
        <v>6.2661426472299997</v>
      </c>
      <c r="F1062" s="6">
        <v>1.8867621056399999</v>
      </c>
      <c r="G1062" s="6">
        <f t="shared" si="144"/>
        <v>0.79700027726762912</v>
      </c>
      <c r="I1062" s="5">
        <v>4659</v>
      </c>
      <c r="J1062" s="6">
        <v>5.43984335697</v>
      </c>
      <c r="K1062" s="6">
        <v>2.35900160495</v>
      </c>
      <c r="L1062" s="6">
        <f t="shared" si="145"/>
        <v>0.7355863941498314</v>
      </c>
      <c r="N1062" s="5">
        <v>6952</v>
      </c>
      <c r="O1062" s="6">
        <v>5.4702460031699998</v>
      </c>
      <c r="P1062" s="6">
        <v>2.3721878427099998</v>
      </c>
      <c r="Q1062" s="6">
        <f t="shared" si="146"/>
        <v>0.73800685748826012</v>
      </c>
      <c r="S1062" s="6">
        <f t="shared" si="147"/>
        <v>7.793655176341252E-2</v>
      </c>
      <c r="T1062" s="6">
        <f t="shared" si="148"/>
        <v>3.5465800629658317E-2</v>
      </c>
      <c r="V1062" s="6">
        <f t="shared" si="149"/>
        <v>-4.2470751133754203E-2</v>
      </c>
      <c r="X1062" s="5">
        <f t="shared" si="150"/>
        <v>0</v>
      </c>
      <c r="Y1062" s="5">
        <f t="shared" si="151"/>
        <v>0</v>
      </c>
    </row>
    <row r="1063" spans="1:25" x14ac:dyDescent="0.2">
      <c r="A1063" s="5" t="s">
        <v>2105</v>
      </c>
      <c r="B1063" s="5" t="s">
        <v>57</v>
      </c>
      <c r="C1063" s="5" t="s">
        <v>88</v>
      </c>
      <c r="D1063" s="5">
        <v>308</v>
      </c>
      <c r="E1063" s="6">
        <v>6.2665024169699999</v>
      </c>
      <c r="F1063" s="6">
        <v>2.5911749997000002</v>
      </c>
      <c r="G1063" s="6">
        <f t="shared" si="144"/>
        <v>0.79702521151129124</v>
      </c>
      <c r="I1063" s="5">
        <v>6118</v>
      </c>
      <c r="J1063" s="6">
        <v>5.5377648610300003</v>
      </c>
      <c r="K1063" s="6">
        <v>2.4419959442799999</v>
      </c>
      <c r="L1063" s="6">
        <f t="shared" si="145"/>
        <v>0.74333451122805172</v>
      </c>
      <c r="N1063" s="5">
        <v>6952</v>
      </c>
      <c r="O1063" s="6">
        <v>5.4702460031699998</v>
      </c>
      <c r="P1063" s="6">
        <v>2.3721878427099998</v>
      </c>
      <c r="Q1063" s="6">
        <f t="shared" si="146"/>
        <v>0.73800685748826012</v>
      </c>
      <c r="S1063" s="6">
        <f t="shared" si="147"/>
        <v>7.7961486007074643E-2</v>
      </c>
      <c r="T1063" s="6">
        <f t="shared" si="148"/>
        <v>4.3213917707878635E-2</v>
      </c>
      <c r="V1063" s="6">
        <f t="shared" si="149"/>
        <v>-3.4747568299196008E-2</v>
      </c>
      <c r="X1063" s="5">
        <f t="shared" si="150"/>
        <v>0</v>
      </c>
      <c r="Y1063" s="5">
        <f t="shared" si="151"/>
        <v>0</v>
      </c>
    </row>
    <row r="1064" spans="1:25" x14ac:dyDescent="0.2">
      <c r="A1064" s="5" t="s">
        <v>1067</v>
      </c>
      <c r="B1064" s="5" t="s">
        <v>68</v>
      </c>
      <c r="C1064" s="5" t="s">
        <v>17</v>
      </c>
      <c r="D1064" s="5">
        <v>155</v>
      </c>
      <c r="E1064" s="6">
        <v>6.26657202151</v>
      </c>
      <c r="F1064" s="6">
        <v>3.2830197699400001</v>
      </c>
      <c r="G1064" s="6">
        <f t="shared" si="144"/>
        <v>0.79703003536640937</v>
      </c>
      <c r="I1064" s="5">
        <v>3305</v>
      </c>
      <c r="J1064" s="6">
        <v>5.1794478547100002</v>
      </c>
      <c r="K1064" s="6">
        <v>2.3563983797599999</v>
      </c>
      <c r="L1064" s="6">
        <f t="shared" si="145"/>
        <v>0.7142834650669363</v>
      </c>
      <c r="N1064" s="5">
        <v>7393</v>
      </c>
      <c r="O1064" s="6">
        <v>5.1576988766699996</v>
      </c>
      <c r="P1064" s="6">
        <v>2.8924132905</v>
      </c>
      <c r="Q1064" s="6">
        <f t="shared" si="146"/>
        <v>0.71245598300973401</v>
      </c>
      <c r="S1064" s="6">
        <f t="shared" si="147"/>
        <v>7.7966309862192773E-2</v>
      </c>
      <c r="T1064" s="6">
        <f t="shared" si="148"/>
        <v>-1.1388002931762897E-2</v>
      </c>
      <c r="V1064" s="6">
        <f t="shared" si="149"/>
        <v>-8.935431279395567E-2</v>
      </c>
      <c r="X1064" s="5">
        <f t="shared" si="150"/>
        <v>0</v>
      </c>
      <c r="Y1064" s="5">
        <f t="shared" si="151"/>
        <v>0</v>
      </c>
    </row>
    <row r="1065" spans="1:25" x14ac:dyDescent="0.2">
      <c r="A1065" s="5" t="s">
        <v>1908</v>
      </c>
      <c r="B1065" s="5" t="s">
        <v>353</v>
      </c>
      <c r="C1065" s="5" t="s">
        <v>40</v>
      </c>
      <c r="D1065" s="5">
        <v>14</v>
      </c>
      <c r="E1065" s="6">
        <v>6.2685385356100003</v>
      </c>
      <c r="F1065" s="6">
        <v>2.5864767774500002</v>
      </c>
      <c r="G1065" s="6">
        <f t="shared" si="144"/>
        <v>0.7971663000168614</v>
      </c>
      <c r="I1065" s="5">
        <v>2016</v>
      </c>
      <c r="J1065" s="6">
        <v>4.4132192861700004</v>
      </c>
      <c r="K1065" s="6">
        <v>2.4691268220799998</v>
      </c>
      <c r="L1065" s="6">
        <f t="shared" si="145"/>
        <v>0.6447555074171708</v>
      </c>
      <c r="N1065" s="5">
        <v>1511</v>
      </c>
      <c r="O1065" s="6">
        <v>8.2638025814000002</v>
      </c>
      <c r="P1065" s="6">
        <v>1.2408722431899999</v>
      </c>
      <c r="Q1065" s="6">
        <f t="shared" si="146"/>
        <v>0.91717993353180671</v>
      </c>
      <c r="S1065" s="6">
        <f t="shared" si="147"/>
        <v>7.8102574512644796E-2</v>
      </c>
      <c r="T1065" s="6">
        <f t="shared" si="148"/>
        <v>0.12380798994054432</v>
      </c>
      <c r="V1065" s="6">
        <f t="shared" si="149"/>
        <v>4.5705415427899521E-2</v>
      </c>
      <c r="X1065" s="5">
        <f t="shared" si="150"/>
        <v>0</v>
      </c>
      <c r="Y1065" s="5">
        <f t="shared" si="151"/>
        <v>0</v>
      </c>
    </row>
    <row r="1066" spans="1:25" x14ac:dyDescent="0.2">
      <c r="A1066" s="5" t="s">
        <v>1597</v>
      </c>
      <c r="B1066" s="5" t="s">
        <v>28</v>
      </c>
      <c r="C1066" s="5" t="s">
        <v>84</v>
      </c>
      <c r="D1066" s="5">
        <v>82</v>
      </c>
      <c r="E1066" s="6">
        <v>6.2730398041899997</v>
      </c>
      <c r="F1066" s="6">
        <v>2.9109404077100001</v>
      </c>
      <c r="G1066" s="6">
        <f t="shared" si="144"/>
        <v>0.79747804326588978</v>
      </c>
      <c r="I1066" s="5">
        <v>3704</v>
      </c>
      <c r="J1066" s="6">
        <v>5.6849575941500001</v>
      </c>
      <c r="K1066" s="6">
        <v>2.5669844665000001</v>
      </c>
      <c r="L1066" s="6">
        <f t="shared" si="145"/>
        <v>0.75472722949950677</v>
      </c>
      <c r="N1066" s="5">
        <v>4196</v>
      </c>
      <c r="O1066" s="6">
        <v>5.01717129725</v>
      </c>
      <c r="P1066" s="6">
        <v>2.55583273364</v>
      </c>
      <c r="Q1066" s="6">
        <f t="shared" si="146"/>
        <v>0.70045892904857032</v>
      </c>
      <c r="S1066" s="6">
        <f t="shared" si="147"/>
        <v>7.841431776167318E-2</v>
      </c>
      <c r="T1066" s="6">
        <f t="shared" si="148"/>
        <v>1.7058707539643891E-2</v>
      </c>
      <c r="V1066" s="6">
        <f t="shared" si="149"/>
        <v>-6.1355610222029289E-2</v>
      </c>
      <c r="X1066" s="5">
        <f t="shared" si="150"/>
        <v>0</v>
      </c>
      <c r="Y1066" s="5">
        <f t="shared" si="151"/>
        <v>0</v>
      </c>
    </row>
    <row r="1067" spans="1:25" x14ac:dyDescent="0.2">
      <c r="A1067" s="5" t="s">
        <v>778</v>
      </c>
      <c r="B1067" s="5" t="s">
        <v>98</v>
      </c>
      <c r="C1067" s="5" t="s">
        <v>175</v>
      </c>
      <c r="D1067" s="5">
        <v>46</v>
      </c>
      <c r="E1067" s="6">
        <v>6.2789245133299998</v>
      </c>
      <c r="F1067" s="6">
        <v>2.3055754744399999</v>
      </c>
      <c r="G1067" s="6">
        <f t="shared" si="144"/>
        <v>0.79788526190190634</v>
      </c>
      <c r="I1067" s="5">
        <v>10250</v>
      </c>
      <c r="J1067" s="6">
        <v>5.1714700978300003</v>
      </c>
      <c r="K1067" s="6">
        <v>2.1304701096000001</v>
      </c>
      <c r="L1067" s="6">
        <f t="shared" si="145"/>
        <v>0.71361401787532042</v>
      </c>
      <c r="N1067" s="5">
        <v>1446</v>
      </c>
      <c r="O1067" s="6">
        <v>4.9028543429300004</v>
      </c>
      <c r="P1067" s="6">
        <v>2.3001787629299999</v>
      </c>
      <c r="Q1067" s="6">
        <f t="shared" si="146"/>
        <v>0.69044899114513869</v>
      </c>
      <c r="S1067" s="6">
        <f t="shared" si="147"/>
        <v>7.882153639768974E-2</v>
      </c>
      <c r="T1067" s="6">
        <f t="shared" si="148"/>
        <v>-3.4064441987974092E-2</v>
      </c>
      <c r="V1067" s="6">
        <f t="shared" si="149"/>
        <v>-0.11288597838566383</v>
      </c>
      <c r="X1067" s="5">
        <f t="shared" si="150"/>
        <v>0</v>
      </c>
      <c r="Y1067" s="5">
        <f t="shared" si="151"/>
        <v>0</v>
      </c>
    </row>
    <row r="1068" spans="1:25" x14ac:dyDescent="0.2">
      <c r="A1068" s="5" t="s">
        <v>1222</v>
      </c>
      <c r="B1068" s="5" t="s">
        <v>148</v>
      </c>
      <c r="C1068" s="5" t="s">
        <v>314</v>
      </c>
      <c r="D1068" s="5">
        <v>30</v>
      </c>
      <c r="E1068" s="6">
        <v>6.2797238374399997</v>
      </c>
      <c r="F1068" s="6">
        <v>0.98126214423299996</v>
      </c>
      <c r="G1068" s="6">
        <f t="shared" ref="G1068:G1131" si="152">LOG(E1068)</f>
        <v>0.7979405452478523</v>
      </c>
      <c r="I1068" s="5">
        <v>4659</v>
      </c>
      <c r="J1068" s="6">
        <v>5.43984335697</v>
      </c>
      <c r="K1068" s="6">
        <v>2.35900160495</v>
      </c>
      <c r="L1068" s="6">
        <f t="shared" ref="L1068:L1131" si="153">LOG(J1068)</f>
        <v>0.7355863941498314</v>
      </c>
      <c r="N1068" s="5">
        <v>1465</v>
      </c>
      <c r="O1068" s="6">
        <v>5.0354087665799998</v>
      </c>
      <c r="P1068" s="6">
        <v>2.2895434377299999</v>
      </c>
      <c r="Q1068" s="6">
        <f t="shared" ref="Q1068:Q1131" si="154">LOG(O1068)</f>
        <v>0.70203473166506525</v>
      </c>
      <c r="S1068" s="6">
        <f t="shared" ref="S1068:S1131" si="155">G1068-$G$2</f>
        <v>7.8876819743635695E-2</v>
      </c>
      <c r="T1068" s="6">
        <f t="shared" ref="T1068:T1131" si="156">L1068-$G$2+Q1068-$G$2</f>
        <v>-5.0632519353654981E-4</v>
      </c>
      <c r="V1068" s="6">
        <f t="shared" ref="V1068:V1131" si="157">T1068-S1068</f>
        <v>-7.9383144937172245E-2</v>
      </c>
      <c r="X1068" s="5">
        <f t="shared" ref="X1068:X1131" si="158">IF(V1068&gt;$V$2+2*$V$3,1,0)</f>
        <v>0</v>
      </c>
      <c r="Y1068" s="5">
        <f t="shared" ref="Y1068:Y1131" si="159">IF(V1068&lt;$V$2-2*$V$3,1,0)</f>
        <v>0</v>
      </c>
    </row>
    <row r="1069" spans="1:25" x14ac:dyDescent="0.2">
      <c r="A1069" s="5" t="s">
        <v>1643</v>
      </c>
      <c r="B1069" s="5" t="s">
        <v>32</v>
      </c>
      <c r="C1069" s="5" t="s">
        <v>98</v>
      </c>
      <c r="D1069" s="5">
        <v>373</v>
      </c>
      <c r="E1069" s="6">
        <v>6.2817941124500001</v>
      </c>
      <c r="F1069" s="6">
        <v>2.2761656288799998</v>
      </c>
      <c r="G1069" s="6">
        <f t="shared" si="152"/>
        <v>0.79808369817325386</v>
      </c>
      <c r="I1069" s="5">
        <v>8652</v>
      </c>
      <c r="J1069" s="6">
        <v>5.5516670252200004</v>
      </c>
      <c r="K1069" s="6">
        <v>2.3877594704699998</v>
      </c>
      <c r="L1069" s="6">
        <f t="shared" si="153"/>
        <v>0.74442341035635862</v>
      </c>
      <c r="N1069" s="5">
        <v>10250</v>
      </c>
      <c r="O1069" s="6">
        <v>5.1714700978300003</v>
      </c>
      <c r="P1069" s="6">
        <v>2.1304701096000001</v>
      </c>
      <c r="Q1069" s="6">
        <f t="shared" si="154"/>
        <v>0.71361401787532042</v>
      </c>
      <c r="S1069" s="6">
        <f t="shared" si="155"/>
        <v>7.9019972669037264E-2</v>
      </c>
      <c r="T1069" s="6">
        <f t="shared" si="156"/>
        <v>1.9909977223245834E-2</v>
      </c>
      <c r="V1069" s="6">
        <f t="shared" si="157"/>
        <v>-5.910999544579143E-2</v>
      </c>
      <c r="X1069" s="5">
        <f t="shared" si="158"/>
        <v>0</v>
      </c>
      <c r="Y1069" s="5">
        <f t="shared" si="159"/>
        <v>0</v>
      </c>
    </row>
    <row r="1070" spans="1:25" x14ac:dyDescent="0.2">
      <c r="A1070" s="5" t="s">
        <v>2250</v>
      </c>
      <c r="B1070" s="5" t="s">
        <v>128</v>
      </c>
      <c r="C1070" s="5" t="s">
        <v>28</v>
      </c>
      <c r="D1070" s="5">
        <v>68</v>
      </c>
      <c r="E1070" s="6">
        <v>6.2826597805400004</v>
      </c>
      <c r="F1070" s="6">
        <v>3.1216332424000002</v>
      </c>
      <c r="G1070" s="6">
        <f t="shared" si="152"/>
        <v>0.79814354237793539</v>
      </c>
      <c r="I1070" s="5">
        <v>4155</v>
      </c>
      <c r="J1070" s="6">
        <v>5.4431536635300004</v>
      </c>
      <c r="K1070" s="6">
        <v>2.3129342783800002</v>
      </c>
      <c r="L1070" s="6">
        <f t="shared" si="153"/>
        <v>0.73585059488682425</v>
      </c>
      <c r="N1070" s="5">
        <v>3704</v>
      </c>
      <c r="O1070" s="6">
        <v>5.6849575941500001</v>
      </c>
      <c r="P1070" s="6">
        <v>2.5669844665000001</v>
      </c>
      <c r="Q1070" s="6">
        <f t="shared" si="154"/>
        <v>0.75472722949950677</v>
      </c>
      <c r="S1070" s="6">
        <f t="shared" si="155"/>
        <v>7.9079816873718789E-2</v>
      </c>
      <c r="T1070" s="6">
        <f t="shared" si="156"/>
        <v>5.2450373377897819E-2</v>
      </c>
      <c r="V1070" s="6">
        <f t="shared" si="157"/>
        <v>-2.662944349582097E-2</v>
      </c>
      <c r="X1070" s="5">
        <f t="shared" si="158"/>
        <v>0</v>
      </c>
      <c r="Y1070" s="5">
        <f t="shared" si="159"/>
        <v>0</v>
      </c>
    </row>
    <row r="1071" spans="1:25" x14ac:dyDescent="0.2">
      <c r="A1071" s="5" t="s">
        <v>1358</v>
      </c>
      <c r="B1071" s="5" t="s">
        <v>32</v>
      </c>
      <c r="C1071" s="5" t="s">
        <v>84</v>
      </c>
      <c r="D1071" s="5">
        <v>200</v>
      </c>
      <c r="E1071" s="6">
        <v>6.2827688743400003</v>
      </c>
      <c r="F1071" s="6">
        <v>2.7528621526900001</v>
      </c>
      <c r="G1071" s="6">
        <f t="shared" si="152"/>
        <v>0.79815108351905395</v>
      </c>
      <c r="I1071" s="5">
        <v>8652</v>
      </c>
      <c r="J1071" s="6">
        <v>5.5516670252200004</v>
      </c>
      <c r="K1071" s="6">
        <v>2.3877594704699998</v>
      </c>
      <c r="L1071" s="6">
        <f t="shared" si="153"/>
        <v>0.74442341035635862</v>
      </c>
      <c r="N1071" s="5">
        <v>4196</v>
      </c>
      <c r="O1071" s="6">
        <v>5.01717129725</v>
      </c>
      <c r="P1071" s="6">
        <v>2.55583273364</v>
      </c>
      <c r="Q1071" s="6">
        <f t="shared" si="154"/>
        <v>0.70045892904857032</v>
      </c>
      <c r="S1071" s="6">
        <f t="shared" si="155"/>
        <v>7.908735801483735E-2</v>
      </c>
      <c r="T1071" s="6">
        <f t="shared" si="156"/>
        <v>6.7548883964957396E-3</v>
      </c>
      <c r="V1071" s="6">
        <f t="shared" si="157"/>
        <v>-7.233246961834161E-2</v>
      </c>
      <c r="X1071" s="5">
        <f t="shared" si="158"/>
        <v>0</v>
      </c>
      <c r="Y1071" s="5">
        <f t="shared" si="159"/>
        <v>0</v>
      </c>
    </row>
    <row r="1072" spans="1:25" x14ac:dyDescent="0.2">
      <c r="A1072" s="5" t="s">
        <v>1694</v>
      </c>
      <c r="B1072" s="5" t="s">
        <v>848</v>
      </c>
      <c r="C1072" s="5" t="s">
        <v>73</v>
      </c>
      <c r="D1072" s="5">
        <v>28</v>
      </c>
      <c r="E1072" s="6">
        <v>6.2844007532599999</v>
      </c>
      <c r="F1072" s="6">
        <v>1.7045780403199999</v>
      </c>
      <c r="G1072" s="6">
        <f t="shared" si="152"/>
        <v>0.79826387200446081</v>
      </c>
      <c r="I1072" s="5">
        <v>225</v>
      </c>
      <c r="J1072" s="6">
        <v>6.4270525111500003</v>
      </c>
      <c r="K1072" s="6">
        <v>1.61825947944</v>
      </c>
      <c r="L1072" s="6">
        <f t="shared" si="153"/>
        <v>0.80801184825480954</v>
      </c>
      <c r="N1072" s="5">
        <v>52946</v>
      </c>
      <c r="O1072" s="6">
        <v>4.4906094006200004</v>
      </c>
      <c r="P1072" s="6">
        <v>2.29447733699</v>
      </c>
      <c r="Q1072" s="6">
        <f t="shared" si="154"/>
        <v>0.65230528117433706</v>
      </c>
      <c r="S1072" s="6">
        <f t="shared" si="155"/>
        <v>7.9200146500244206E-2</v>
      </c>
      <c r="T1072" s="6">
        <f t="shared" si="156"/>
        <v>2.2189678420713399E-2</v>
      </c>
      <c r="V1072" s="6">
        <f t="shared" si="157"/>
        <v>-5.7010468079530807E-2</v>
      </c>
      <c r="X1072" s="5">
        <f t="shared" si="158"/>
        <v>0</v>
      </c>
      <c r="Y1072" s="5">
        <f t="shared" si="159"/>
        <v>0</v>
      </c>
    </row>
    <row r="1073" spans="1:25" x14ac:dyDescent="0.2">
      <c r="A1073" s="5" t="s">
        <v>1454</v>
      </c>
      <c r="B1073" s="5" t="s">
        <v>159</v>
      </c>
      <c r="C1073" s="5" t="s">
        <v>30</v>
      </c>
      <c r="D1073" s="5">
        <v>47</v>
      </c>
      <c r="E1073" s="6">
        <v>6.2850997793000003</v>
      </c>
      <c r="F1073" s="6">
        <v>2.68396687658</v>
      </c>
      <c r="G1073" s="6">
        <f t="shared" si="152"/>
        <v>0.79831217673246568</v>
      </c>
      <c r="I1073" s="5">
        <v>27700</v>
      </c>
      <c r="J1073" s="6">
        <v>5.0751039242299996</v>
      </c>
      <c r="K1073" s="6">
        <v>2.45352656803</v>
      </c>
      <c r="L1073" s="6">
        <f t="shared" si="153"/>
        <v>0.70544493983796264</v>
      </c>
      <c r="N1073" s="5">
        <v>433</v>
      </c>
      <c r="O1073" s="6">
        <v>5.5467229000599998</v>
      </c>
      <c r="P1073" s="6">
        <v>2.6308202932200002</v>
      </c>
      <c r="Q1073" s="6">
        <f t="shared" si="154"/>
        <v>0.744036470190925</v>
      </c>
      <c r="S1073" s="6">
        <f t="shared" si="155"/>
        <v>7.9248451228249084E-2</v>
      </c>
      <c r="T1073" s="6">
        <f t="shared" si="156"/>
        <v>1.135395902045444E-2</v>
      </c>
      <c r="V1073" s="6">
        <f t="shared" si="157"/>
        <v>-6.7894492207794643E-2</v>
      </c>
      <c r="X1073" s="5">
        <f t="shared" si="158"/>
        <v>0</v>
      </c>
      <c r="Y1073" s="5">
        <f t="shared" si="159"/>
        <v>0</v>
      </c>
    </row>
    <row r="1074" spans="1:25" x14ac:dyDescent="0.2">
      <c r="A1074" s="5" t="s">
        <v>760</v>
      </c>
      <c r="B1074" s="5" t="s">
        <v>57</v>
      </c>
      <c r="C1074" s="5" t="s">
        <v>235</v>
      </c>
      <c r="D1074" s="5">
        <v>37</v>
      </c>
      <c r="E1074" s="6">
        <v>6.2864622906600003</v>
      </c>
      <c r="F1074" s="6">
        <v>3.11695525283</v>
      </c>
      <c r="G1074" s="6">
        <f t="shared" si="152"/>
        <v>0.79840631478216906</v>
      </c>
      <c r="I1074" s="5">
        <v>6118</v>
      </c>
      <c r="J1074" s="6">
        <v>5.5377648610300003</v>
      </c>
      <c r="K1074" s="6">
        <v>2.4419959442799999</v>
      </c>
      <c r="L1074" s="6">
        <f t="shared" si="153"/>
        <v>0.74333451122805172</v>
      </c>
      <c r="N1074" s="5">
        <v>1521</v>
      </c>
      <c r="O1074" s="6">
        <v>4.5576099688599996</v>
      </c>
      <c r="P1074" s="6">
        <v>2.3325081138899999</v>
      </c>
      <c r="Q1074" s="6">
        <f t="shared" si="154"/>
        <v>0.65873715638195551</v>
      </c>
      <c r="S1074" s="6">
        <f t="shared" si="155"/>
        <v>7.9342589277952458E-2</v>
      </c>
      <c r="T1074" s="6">
        <f t="shared" si="156"/>
        <v>-3.6055783398425967E-2</v>
      </c>
      <c r="V1074" s="6">
        <f t="shared" si="157"/>
        <v>-0.11539837267637842</v>
      </c>
      <c r="X1074" s="5">
        <f t="shared" si="158"/>
        <v>0</v>
      </c>
      <c r="Y1074" s="5">
        <f t="shared" si="159"/>
        <v>0</v>
      </c>
    </row>
    <row r="1075" spans="1:25" x14ac:dyDescent="0.2">
      <c r="A1075" s="5" t="s">
        <v>2183</v>
      </c>
      <c r="B1075" s="5" t="s">
        <v>57</v>
      </c>
      <c r="C1075" s="5" t="s">
        <v>48</v>
      </c>
      <c r="D1075" s="5">
        <v>240</v>
      </c>
      <c r="E1075" s="6">
        <v>6.2895558595500001</v>
      </c>
      <c r="F1075" s="6">
        <v>3.0946957575499998</v>
      </c>
      <c r="G1075" s="6">
        <f t="shared" si="152"/>
        <v>0.7986199785840763</v>
      </c>
      <c r="I1075" s="5">
        <v>6118</v>
      </c>
      <c r="J1075" s="6">
        <v>5.5377648610300003</v>
      </c>
      <c r="K1075" s="6">
        <v>2.4419959442799999</v>
      </c>
      <c r="L1075" s="6">
        <f t="shared" si="153"/>
        <v>0.74333451122805172</v>
      </c>
      <c r="N1075" s="5">
        <v>5949</v>
      </c>
      <c r="O1075" s="6">
        <v>5.5424159808000004</v>
      </c>
      <c r="P1075" s="6">
        <v>2.70526506702</v>
      </c>
      <c r="Q1075" s="6">
        <f t="shared" si="154"/>
        <v>0.74369911823190116</v>
      </c>
      <c r="S1075" s="6">
        <f t="shared" si="155"/>
        <v>7.9556253079859696E-2</v>
      </c>
      <c r="T1075" s="6">
        <f t="shared" si="156"/>
        <v>4.8906178451519677E-2</v>
      </c>
      <c r="V1075" s="6">
        <f t="shared" si="157"/>
        <v>-3.0650074628340018E-2</v>
      </c>
      <c r="X1075" s="5">
        <f t="shared" si="158"/>
        <v>0</v>
      </c>
      <c r="Y1075" s="5">
        <f t="shared" si="159"/>
        <v>0</v>
      </c>
    </row>
    <row r="1076" spans="1:25" x14ac:dyDescent="0.2">
      <c r="A1076" s="5" t="s">
        <v>876</v>
      </c>
      <c r="B1076" s="5" t="s">
        <v>148</v>
      </c>
      <c r="C1076" s="5" t="s">
        <v>192</v>
      </c>
      <c r="D1076" s="5">
        <v>44</v>
      </c>
      <c r="E1076" s="6">
        <v>6.2909281377699999</v>
      </c>
      <c r="F1076" s="6">
        <v>2.9340662067399998</v>
      </c>
      <c r="G1076" s="6">
        <f t="shared" si="152"/>
        <v>0.79871472420134704</v>
      </c>
      <c r="I1076" s="5">
        <v>4659</v>
      </c>
      <c r="J1076" s="6">
        <v>5.43984335697</v>
      </c>
      <c r="K1076" s="6">
        <v>2.35900160495</v>
      </c>
      <c r="L1076" s="6">
        <f t="shared" si="153"/>
        <v>0.7355863941498314</v>
      </c>
      <c r="N1076" s="5">
        <v>1225</v>
      </c>
      <c r="O1076" s="6">
        <v>4.7658317742699996</v>
      </c>
      <c r="P1076" s="6">
        <v>1.83488224554</v>
      </c>
      <c r="Q1076" s="6">
        <f t="shared" si="154"/>
        <v>0.67813870842678725</v>
      </c>
      <c r="S1076" s="6">
        <f t="shared" si="155"/>
        <v>7.9650998697130437E-2</v>
      </c>
      <c r="T1076" s="6">
        <f t="shared" si="156"/>
        <v>-2.4402348431814547E-2</v>
      </c>
      <c r="V1076" s="6">
        <f t="shared" si="157"/>
        <v>-0.10405334712894498</v>
      </c>
      <c r="X1076" s="5">
        <f t="shared" si="158"/>
        <v>0</v>
      </c>
      <c r="Y1076" s="5">
        <f t="shared" si="159"/>
        <v>0</v>
      </c>
    </row>
    <row r="1077" spans="1:25" x14ac:dyDescent="0.2">
      <c r="A1077" s="5" t="s">
        <v>797</v>
      </c>
      <c r="B1077" s="5" t="s">
        <v>82</v>
      </c>
      <c r="C1077" s="5" t="s">
        <v>556</v>
      </c>
      <c r="D1077" s="5">
        <v>33</v>
      </c>
      <c r="E1077" s="6">
        <v>6.2912173237599998</v>
      </c>
      <c r="F1077" s="6">
        <v>2.6614792937799998</v>
      </c>
      <c r="G1077" s="6">
        <f t="shared" si="152"/>
        <v>0.79873468770917755</v>
      </c>
      <c r="I1077" s="5">
        <v>14443</v>
      </c>
      <c r="J1077" s="6">
        <v>4.9185864483500001</v>
      </c>
      <c r="K1077" s="6">
        <v>2.6215569032000001</v>
      </c>
      <c r="L1077" s="6">
        <f t="shared" si="153"/>
        <v>0.6918403088878885</v>
      </c>
      <c r="N1077" s="5">
        <v>794</v>
      </c>
      <c r="O1077" s="6">
        <v>5.1916775248900002</v>
      </c>
      <c r="P1077" s="6">
        <v>2.38949632349</v>
      </c>
      <c r="Q1077" s="6">
        <f t="shared" si="154"/>
        <v>0.71530770892516515</v>
      </c>
      <c r="S1077" s="6">
        <f t="shared" si="155"/>
        <v>7.9670962204960949E-2</v>
      </c>
      <c r="T1077" s="6">
        <f t="shared" si="156"/>
        <v>-3.0979433195379547E-2</v>
      </c>
      <c r="V1077" s="6">
        <f t="shared" si="157"/>
        <v>-0.1106503954003405</v>
      </c>
      <c r="X1077" s="5">
        <f t="shared" si="158"/>
        <v>0</v>
      </c>
      <c r="Y1077" s="5">
        <f t="shared" si="159"/>
        <v>0</v>
      </c>
    </row>
    <row r="1078" spans="1:25" x14ac:dyDescent="0.2">
      <c r="A1078" s="5" t="s">
        <v>1512</v>
      </c>
      <c r="B1078" s="5" t="s">
        <v>28</v>
      </c>
      <c r="C1078" s="5" t="s">
        <v>80</v>
      </c>
      <c r="D1078" s="5">
        <v>316</v>
      </c>
      <c r="E1078" s="6">
        <v>6.2937329568999996</v>
      </c>
      <c r="F1078" s="6">
        <v>2.5438390025199999</v>
      </c>
      <c r="G1078" s="6">
        <f t="shared" si="152"/>
        <v>0.79890831185252043</v>
      </c>
      <c r="I1078" s="5">
        <v>3704</v>
      </c>
      <c r="J1078" s="6">
        <v>5.6849575941500001</v>
      </c>
      <c r="K1078" s="6">
        <v>2.5669844665000001</v>
      </c>
      <c r="L1078" s="6">
        <f t="shared" si="153"/>
        <v>0.75472722949950677</v>
      </c>
      <c r="N1078" s="5">
        <v>15845</v>
      </c>
      <c r="O1078" s="6">
        <v>4.9936735699700003</v>
      </c>
      <c r="P1078" s="6">
        <v>2.4169518162000001</v>
      </c>
      <c r="Q1078" s="6">
        <f t="shared" si="154"/>
        <v>0.69842014967047295</v>
      </c>
      <c r="S1078" s="6">
        <f t="shared" si="155"/>
        <v>7.9844586348303825E-2</v>
      </c>
      <c r="T1078" s="6">
        <f t="shared" si="156"/>
        <v>1.5019928161546514E-2</v>
      </c>
      <c r="V1078" s="6">
        <f t="shared" si="157"/>
        <v>-6.4824658186757311E-2</v>
      </c>
      <c r="X1078" s="5">
        <f t="shared" si="158"/>
        <v>0</v>
      </c>
      <c r="Y1078" s="5">
        <f t="shared" si="159"/>
        <v>0</v>
      </c>
    </row>
    <row r="1079" spans="1:25" x14ac:dyDescent="0.2">
      <c r="A1079" s="5" t="s">
        <v>924</v>
      </c>
      <c r="B1079" s="5" t="s">
        <v>28</v>
      </c>
      <c r="C1079" s="5" t="s">
        <v>151</v>
      </c>
      <c r="D1079" s="5">
        <v>30</v>
      </c>
      <c r="E1079" s="6">
        <v>6.2949385263200002</v>
      </c>
      <c r="F1079" s="6">
        <v>1.9289724848200001</v>
      </c>
      <c r="G1079" s="6">
        <f t="shared" si="152"/>
        <v>0.79899149333024122</v>
      </c>
      <c r="I1079" s="5">
        <v>3704</v>
      </c>
      <c r="J1079" s="6">
        <v>5.6849575941500001</v>
      </c>
      <c r="K1079" s="6">
        <v>2.5669844665000001</v>
      </c>
      <c r="L1079" s="6">
        <f t="shared" si="153"/>
        <v>0.75472722949950677</v>
      </c>
      <c r="N1079" s="5">
        <v>1089</v>
      </c>
      <c r="O1079" s="6">
        <v>4.6089572417599998</v>
      </c>
      <c r="P1079" s="6">
        <v>2.0191606047200001</v>
      </c>
      <c r="Q1079" s="6">
        <f t="shared" si="154"/>
        <v>0.66360267910438042</v>
      </c>
      <c r="S1079" s="6">
        <f t="shared" si="155"/>
        <v>7.992776782602462E-2</v>
      </c>
      <c r="T1079" s="6">
        <f t="shared" si="156"/>
        <v>-1.9797542404546009E-2</v>
      </c>
      <c r="V1079" s="6">
        <f t="shared" si="157"/>
        <v>-9.972531023057063E-2</v>
      </c>
      <c r="X1079" s="5">
        <f t="shared" si="158"/>
        <v>0</v>
      </c>
      <c r="Y1079" s="5">
        <f t="shared" si="159"/>
        <v>0</v>
      </c>
    </row>
    <row r="1080" spans="1:25" x14ac:dyDescent="0.2">
      <c r="A1080" s="5" t="s">
        <v>2427</v>
      </c>
      <c r="B1080" s="5" t="s">
        <v>159</v>
      </c>
      <c r="C1080" s="5" t="s">
        <v>744</v>
      </c>
      <c r="D1080" s="5">
        <v>38</v>
      </c>
      <c r="E1080" s="6">
        <v>6.2953241198100001</v>
      </c>
      <c r="F1080" s="6">
        <v>2.8105072190099998</v>
      </c>
      <c r="G1080" s="6">
        <f t="shared" si="152"/>
        <v>0.79901809501913745</v>
      </c>
      <c r="I1080" s="5">
        <v>27700</v>
      </c>
      <c r="J1080" s="6">
        <v>5.0751039242299996</v>
      </c>
      <c r="K1080" s="6">
        <v>2.45352656803</v>
      </c>
      <c r="L1080" s="6">
        <f t="shared" si="153"/>
        <v>0.70544493983796264</v>
      </c>
      <c r="N1080" s="5">
        <v>338</v>
      </c>
      <c r="O1080" s="6">
        <v>6.7225358612199999</v>
      </c>
      <c r="P1080" s="6">
        <v>1.6900733932400001</v>
      </c>
      <c r="Q1080" s="6">
        <f t="shared" si="154"/>
        <v>0.82753312763590003</v>
      </c>
      <c r="S1080" s="6">
        <f t="shared" si="155"/>
        <v>7.9954369514920853E-2</v>
      </c>
      <c r="T1080" s="6">
        <f t="shared" si="156"/>
        <v>9.4850616465429471E-2</v>
      </c>
      <c r="V1080" s="6">
        <f t="shared" si="157"/>
        <v>1.4896246950508618E-2</v>
      </c>
      <c r="X1080" s="5">
        <f t="shared" si="158"/>
        <v>0</v>
      </c>
      <c r="Y1080" s="5">
        <f t="shared" si="159"/>
        <v>0</v>
      </c>
    </row>
    <row r="1081" spans="1:25" x14ac:dyDescent="0.2">
      <c r="A1081" s="5" t="s">
        <v>1083</v>
      </c>
      <c r="B1081" s="5" t="s">
        <v>126</v>
      </c>
      <c r="C1081" s="5" t="s">
        <v>80</v>
      </c>
      <c r="D1081" s="5">
        <v>273</v>
      </c>
      <c r="E1081" s="6">
        <v>6.2954724042199999</v>
      </c>
      <c r="F1081" s="6">
        <v>3.2033671992300001</v>
      </c>
      <c r="G1081" s="6">
        <f t="shared" si="152"/>
        <v>0.79902832457068251</v>
      </c>
      <c r="I1081" s="5">
        <v>3429</v>
      </c>
      <c r="J1081" s="6">
        <v>5.3922260548400001</v>
      </c>
      <c r="K1081" s="6">
        <v>2.6670853000400001</v>
      </c>
      <c r="L1081" s="6">
        <f t="shared" si="153"/>
        <v>0.73176809055837244</v>
      </c>
      <c r="N1081" s="5">
        <v>15845</v>
      </c>
      <c r="O1081" s="6">
        <v>4.9936735699700003</v>
      </c>
      <c r="P1081" s="6">
        <v>2.4169518162000001</v>
      </c>
      <c r="Q1081" s="6">
        <f t="shared" si="154"/>
        <v>0.69842014967047295</v>
      </c>
      <c r="S1081" s="6">
        <f t="shared" si="155"/>
        <v>7.9964599066465913E-2</v>
      </c>
      <c r="T1081" s="6">
        <f t="shared" si="156"/>
        <v>-7.9392107795878131E-3</v>
      </c>
      <c r="V1081" s="6">
        <f t="shared" si="157"/>
        <v>-8.7903809846053726E-2</v>
      </c>
      <c r="X1081" s="5">
        <f t="shared" si="158"/>
        <v>0</v>
      </c>
      <c r="Y1081" s="5">
        <f t="shared" si="159"/>
        <v>0</v>
      </c>
    </row>
    <row r="1082" spans="1:25" x14ac:dyDescent="0.2">
      <c r="A1082" s="5" t="s">
        <v>261</v>
      </c>
      <c r="B1082" s="5" t="s">
        <v>151</v>
      </c>
      <c r="C1082" s="5" t="s">
        <v>262</v>
      </c>
      <c r="D1082" s="5">
        <v>17</v>
      </c>
      <c r="E1082" s="6">
        <v>6.2988845298999996</v>
      </c>
      <c r="F1082" s="6">
        <v>2.72525708577</v>
      </c>
      <c r="G1082" s="6">
        <f t="shared" si="152"/>
        <v>0.7992636470088812</v>
      </c>
      <c r="I1082" s="5">
        <v>1089</v>
      </c>
      <c r="J1082" s="6">
        <v>4.6089572417599998</v>
      </c>
      <c r="K1082" s="6">
        <v>2.0191606047200001</v>
      </c>
      <c r="L1082" s="6">
        <f t="shared" si="153"/>
        <v>0.66360267910438042</v>
      </c>
      <c r="N1082" s="5">
        <v>83</v>
      </c>
      <c r="O1082" s="6">
        <v>4.43538171305</v>
      </c>
      <c r="P1082" s="6">
        <v>2.49180202862</v>
      </c>
      <c r="Q1082" s="6">
        <f t="shared" si="154"/>
        <v>0.64693100156068062</v>
      </c>
      <c r="S1082" s="6">
        <f t="shared" si="155"/>
        <v>8.0199921504664595E-2</v>
      </c>
      <c r="T1082" s="6">
        <f t="shared" si="156"/>
        <v>-0.12759377034337216</v>
      </c>
      <c r="V1082" s="6">
        <f t="shared" si="157"/>
        <v>-0.20779369184803675</v>
      </c>
      <c r="X1082" s="5">
        <f t="shared" si="158"/>
        <v>0</v>
      </c>
      <c r="Y1082" s="5">
        <f t="shared" si="159"/>
        <v>0</v>
      </c>
    </row>
    <row r="1083" spans="1:25" x14ac:dyDescent="0.2">
      <c r="A1083" s="5" t="s">
        <v>1536</v>
      </c>
      <c r="B1083" s="5" t="s">
        <v>57</v>
      </c>
      <c r="C1083" s="5" t="s">
        <v>545</v>
      </c>
      <c r="D1083" s="5">
        <v>33</v>
      </c>
      <c r="E1083" s="6">
        <v>6.2996550259899999</v>
      </c>
      <c r="F1083" s="6">
        <v>3.7740032341199998</v>
      </c>
      <c r="G1083" s="6">
        <f t="shared" si="152"/>
        <v>0.79931676780104099</v>
      </c>
      <c r="I1083" s="5">
        <v>6118</v>
      </c>
      <c r="J1083" s="6">
        <v>5.5377648610300003</v>
      </c>
      <c r="K1083" s="6">
        <v>2.4419959442799999</v>
      </c>
      <c r="L1083" s="6">
        <f t="shared" si="153"/>
        <v>0.74333451122805172</v>
      </c>
      <c r="N1083" s="5">
        <v>744</v>
      </c>
      <c r="O1083" s="6">
        <v>5.1447008098599998</v>
      </c>
      <c r="P1083" s="6">
        <v>2.5903807529899998</v>
      </c>
      <c r="Q1083" s="6">
        <f t="shared" si="154"/>
        <v>0.71136012343178467</v>
      </c>
      <c r="S1083" s="6">
        <f t="shared" si="155"/>
        <v>8.0253042296824395E-2</v>
      </c>
      <c r="T1083" s="6">
        <f t="shared" si="156"/>
        <v>1.6567183651403194E-2</v>
      </c>
      <c r="V1083" s="6">
        <f t="shared" si="157"/>
        <v>-6.3685858645421201E-2</v>
      </c>
      <c r="X1083" s="5">
        <f t="shared" si="158"/>
        <v>0</v>
      </c>
      <c r="Y1083" s="5">
        <f t="shared" si="159"/>
        <v>0</v>
      </c>
    </row>
    <row r="1084" spans="1:25" x14ac:dyDescent="0.2">
      <c r="A1084" s="5" t="s">
        <v>2015</v>
      </c>
      <c r="B1084" s="5" t="s">
        <v>88</v>
      </c>
      <c r="C1084" s="5" t="s">
        <v>91</v>
      </c>
      <c r="D1084" s="5">
        <v>31</v>
      </c>
      <c r="E1084" s="6">
        <v>6.299958288</v>
      </c>
      <c r="F1084" s="6">
        <v>1.9799813815</v>
      </c>
      <c r="G1084" s="6">
        <f t="shared" si="152"/>
        <v>0.79933767400097855</v>
      </c>
      <c r="I1084" s="5">
        <v>6952</v>
      </c>
      <c r="J1084" s="6">
        <v>5.4702460031699998</v>
      </c>
      <c r="K1084" s="6">
        <v>2.3721878427099998</v>
      </c>
      <c r="L1084" s="6">
        <f t="shared" si="153"/>
        <v>0.73800685748826012</v>
      </c>
      <c r="N1084" s="5">
        <v>1457</v>
      </c>
      <c r="O1084" s="6">
        <v>5.499593774</v>
      </c>
      <c r="P1084" s="6">
        <v>2.0971104508399998</v>
      </c>
      <c r="Q1084" s="6">
        <f t="shared" si="154"/>
        <v>0.74033061163502278</v>
      </c>
      <c r="S1084" s="6">
        <f t="shared" si="155"/>
        <v>8.0273948496761949E-2</v>
      </c>
      <c r="T1084" s="6">
        <f t="shared" si="156"/>
        <v>4.0210018114849699E-2</v>
      </c>
      <c r="V1084" s="6">
        <f t="shared" si="157"/>
        <v>-4.0063930381912249E-2</v>
      </c>
      <c r="X1084" s="5">
        <f t="shared" si="158"/>
        <v>0</v>
      </c>
      <c r="Y1084" s="5">
        <f t="shared" si="159"/>
        <v>0</v>
      </c>
    </row>
    <row r="1085" spans="1:25" x14ac:dyDescent="0.2">
      <c r="A1085" s="5" t="s">
        <v>1571</v>
      </c>
      <c r="B1085" s="5" t="s">
        <v>76</v>
      </c>
      <c r="C1085" s="5" t="s">
        <v>114</v>
      </c>
      <c r="D1085" s="5">
        <v>83</v>
      </c>
      <c r="E1085" s="6">
        <v>6.3008388507199999</v>
      </c>
      <c r="F1085" s="6">
        <v>2.79264884452</v>
      </c>
      <c r="G1085" s="6">
        <f t="shared" si="152"/>
        <v>0.79939837230866151</v>
      </c>
      <c r="I1085" s="5">
        <v>16361</v>
      </c>
      <c r="J1085" s="6">
        <v>4.7445205467099996</v>
      </c>
      <c r="K1085" s="6">
        <v>2.2064862707300001</v>
      </c>
      <c r="L1085" s="6">
        <f t="shared" si="153"/>
        <v>0.67619233173933591</v>
      </c>
      <c r="N1085" s="5">
        <v>1591</v>
      </c>
      <c r="O1085" s="6">
        <v>6.0250359532299997</v>
      </c>
      <c r="P1085" s="6">
        <v>2.7172351453100001</v>
      </c>
      <c r="Q1085" s="6">
        <f t="shared" si="154"/>
        <v>0.77995964282247576</v>
      </c>
      <c r="S1085" s="6">
        <f t="shared" si="155"/>
        <v>8.0334646804444909E-2</v>
      </c>
      <c r="T1085" s="6">
        <f t="shared" si="156"/>
        <v>1.8024523553378469E-2</v>
      </c>
      <c r="V1085" s="6">
        <f t="shared" si="157"/>
        <v>-6.231012325106644E-2</v>
      </c>
      <c r="X1085" s="5">
        <f t="shared" si="158"/>
        <v>0</v>
      </c>
      <c r="Y1085" s="5">
        <f t="shared" si="159"/>
        <v>0</v>
      </c>
    </row>
    <row r="1086" spans="1:25" x14ac:dyDescent="0.2">
      <c r="A1086" s="5" t="s">
        <v>1144</v>
      </c>
      <c r="B1086" s="5" t="s">
        <v>48</v>
      </c>
      <c r="C1086" s="5" t="s">
        <v>166</v>
      </c>
      <c r="D1086" s="5">
        <v>27</v>
      </c>
      <c r="E1086" s="6">
        <v>6.3029773699799998</v>
      </c>
      <c r="F1086" s="6">
        <v>2.5710876212799998</v>
      </c>
      <c r="G1086" s="6">
        <f t="shared" si="152"/>
        <v>0.7995457478505944</v>
      </c>
      <c r="I1086" s="5">
        <v>5949</v>
      </c>
      <c r="J1086" s="6">
        <v>5.5424159808000004</v>
      </c>
      <c r="K1086" s="6">
        <v>2.70526506702</v>
      </c>
      <c r="L1086" s="6">
        <f t="shared" si="153"/>
        <v>0.74369911823190116</v>
      </c>
      <c r="N1086" s="5">
        <v>1130</v>
      </c>
      <c r="O1086" s="6">
        <v>4.9146658360100002</v>
      </c>
      <c r="P1086" s="6">
        <v>2.3927420376500002</v>
      </c>
      <c r="Q1086" s="6">
        <f t="shared" si="154"/>
        <v>0.69149399408868872</v>
      </c>
      <c r="S1086" s="6">
        <f t="shared" si="155"/>
        <v>8.0482022346377802E-2</v>
      </c>
      <c r="T1086" s="6">
        <f t="shared" si="156"/>
        <v>-2.9343386878433186E-3</v>
      </c>
      <c r="V1086" s="6">
        <f t="shared" si="157"/>
        <v>-8.341636103422112E-2</v>
      </c>
      <c r="X1086" s="5">
        <f t="shared" si="158"/>
        <v>0</v>
      </c>
      <c r="Y1086" s="5">
        <f t="shared" si="159"/>
        <v>0</v>
      </c>
    </row>
    <row r="1087" spans="1:25" x14ac:dyDescent="0.2">
      <c r="A1087" s="5" t="s">
        <v>1626</v>
      </c>
      <c r="B1087" s="5" t="s">
        <v>148</v>
      </c>
      <c r="C1087" s="5" t="s">
        <v>223</v>
      </c>
      <c r="D1087" s="5">
        <v>26</v>
      </c>
      <c r="E1087" s="6">
        <v>6.3050695482599997</v>
      </c>
      <c r="F1087" s="6">
        <v>1.15522958727</v>
      </c>
      <c r="G1087" s="6">
        <f t="shared" si="152"/>
        <v>0.79968988143391528</v>
      </c>
      <c r="I1087" s="5">
        <v>4659</v>
      </c>
      <c r="J1087" s="6">
        <v>5.43984335697</v>
      </c>
      <c r="K1087" s="6">
        <v>2.35900160495</v>
      </c>
      <c r="L1087" s="6">
        <f t="shared" si="153"/>
        <v>0.7355863941498314</v>
      </c>
      <c r="N1087" s="5">
        <v>1370</v>
      </c>
      <c r="O1087" s="6">
        <v>5.2855561306699999</v>
      </c>
      <c r="P1087" s="6">
        <v>1.83348108638</v>
      </c>
      <c r="Q1087" s="6">
        <f t="shared" si="154"/>
        <v>0.7230906892355935</v>
      </c>
      <c r="S1087" s="6">
        <f t="shared" si="155"/>
        <v>8.0626155929698684E-2</v>
      </c>
      <c r="T1087" s="6">
        <f t="shared" si="156"/>
        <v>2.05496323769917E-2</v>
      </c>
      <c r="V1087" s="6">
        <f t="shared" si="157"/>
        <v>-6.0076523552706984E-2</v>
      </c>
      <c r="X1087" s="5">
        <f t="shared" si="158"/>
        <v>0</v>
      </c>
      <c r="Y1087" s="5">
        <f t="shared" si="159"/>
        <v>0</v>
      </c>
    </row>
    <row r="1088" spans="1:25" x14ac:dyDescent="0.2">
      <c r="A1088" s="5" t="s">
        <v>713</v>
      </c>
      <c r="B1088" s="5" t="s">
        <v>76</v>
      </c>
      <c r="C1088" s="5" t="s">
        <v>223</v>
      </c>
      <c r="D1088" s="5">
        <v>45</v>
      </c>
      <c r="E1088" s="6">
        <v>6.3067844099999997</v>
      </c>
      <c r="F1088" s="6">
        <v>1.24428929526</v>
      </c>
      <c r="G1088" s="6">
        <f t="shared" si="152"/>
        <v>0.79980798540149434</v>
      </c>
      <c r="I1088" s="5">
        <v>16361</v>
      </c>
      <c r="J1088" s="6">
        <v>4.7445205467099996</v>
      </c>
      <c r="K1088" s="6">
        <v>2.2064862707300001</v>
      </c>
      <c r="L1088" s="6">
        <f t="shared" si="153"/>
        <v>0.67619233173933591</v>
      </c>
      <c r="N1088" s="5">
        <v>1370</v>
      </c>
      <c r="O1088" s="6">
        <v>5.2855561306699999</v>
      </c>
      <c r="P1088" s="6">
        <v>1.83348108638</v>
      </c>
      <c r="Q1088" s="6">
        <f t="shared" si="154"/>
        <v>0.7230906892355935</v>
      </c>
      <c r="S1088" s="6">
        <f t="shared" si="155"/>
        <v>8.0744259897277737E-2</v>
      </c>
      <c r="T1088" s="6">
        <f t="shared" si="156"/>
        <v>-3.8844430033503796E-2</v>
      </c>
      <c r="V1088" s="6">
        <f t="shared" si="157"/>
        <v>-0.11958868993078153</v>
      </c>
      <c r="X1088" s="5">
        <f t="shared" si="158"/>
        <v>0</v>
      </c>
      <c r="Y1088" s="5">
        <f t="shared" si="159"/>
        <v>0</v>
      </c>
    </row>
    <row r="1089" spans="1:25" x14ac:dyDescent="0.2">
      <c r="A1089" s="5" t="s">
        <v>1644</v>
      </c>
      <c r="B1089" s="5" t="s">
        <v>455</v>
      </c>
      <c r="C1089" s="5" t="s">
        <v>68</v>
      </c>
      <c r="D1089" s="5">
        <v>29</v>
      </c>
      <c r="E1089" s="6">
        <v>6.30819877339</v>
      </c>
      <c r="F1089" s="6">
        <v>1.24098065512</v>
      </c>
      <c r="G1089" s="6">
        <f t="shared" si="152"/>
        <v>0.79990536963250392</v>
      </c>
      <c r="I1089" s="5">
        <v>551</v>
      </c>
      <c r="J1089" s="6">
        <v>5.5666288204300001</v>
      </c>
      <c r="K1089" s="6">
        <v>1.9503109461000001</v>
      </c>
      <c r="L1089" s="6">
        <f t="shared" si="153"/>
        <v>0.74559226376906718</v>
      </c>
      <c r="N1089" s="5">
        <v>3305</v>
      </c>
      <c r="O1089" s="6">
        <v>5.1794478547100002</v>
      </c>
      <c r="P1089" s="6">
        <v>2.3563983797599999</v>
      </c>
      <c r="Q1089" s="6">
        <f t="shared" si="154"/>
        <v>0.7142834650669363</v>
      </c>
      <c r="S1089" s="6">
        <f t="shared" si="155"/>
        <v>8.0841644128287315E-2</v>
      </c>
      <c r="T1089" s="6">
        <f t="shared" si="156"/>
        <v>2.1748277827570273E-2</v>
      </c>
      <c r="V1089" s="6">
        <f t="shared" si="157"/>
        <v>-5.9093366300717043E-2</v>
      </c>
      <c r="X1089" s="5">
        <f t="shared" si="158"/>
        <v>0</v>
      </c>
      <c r="Y1089" s="5">
        <f t="shared" si="159"/>
        <v>0</v>
      </c>
    </row>
    <row r="1090" spans="1:25" x14ac:dyDescent="0.2">
      <c r="A1090" s="5" t="s">
        <v>1331</v>
      </c>
      <c r="B1090" s="5" t="s">
        <v>32</v>
      </c>
      <c r="C1090" s="5" t="s">
        <v>271</v>
      </c>
      <c r="D1090" s="5">
        <v>26</v>
      </c>
      <c r="E1090" s="6">
        <v>6.3125872354799997</v>
      </c>
      <c r="F1090" s="6">
        <v>1.1740442986399999</v>
      </c>
      <c r="G1090" s="6">
        <f t="shared" si="152"/>
        <v>0.80020739281001452</v>
      </c>
      <c r="I1090" s="5">
        <v>8652</v>
      </c>
      <c r="J1090" s="6">
        <v>5.5516670252200004</v>
      </c>
      <c r="K1090" s="6">
        <v>2.3877594704699998</v>
      </c>
      <c r="L1090" s="6">
        <f t="shared" si="153"/>
        <v>0.74442341035635862</v>
      </c>
      <c r="N1090" s="5">
        <v>938</v>
      </c>
      <c r="O1090" s="6">
        <v>5.0223740369999996</v>
      </c>
      <c r="P1090" s="6">
        <v>2.4546856775800001</v>
      </c>
      <c r="Q1090" s="6">
        <f t="shared" si="154"/>
        <v>0.7009090532905049</v>
      </c>
      <c r="S1090" s="6">
        <f t="shared" si="155"/>
        <v>8.1143667305797917E-2</v>
      </c>
      <c r="T1090" s="6">
        <f t="shared" si="156"/>
        <v>7.2050126384303192E-3</v>
      </c>
      <c r="V1090" s="6">
        <f t="shared" si="157"/>
        <v>-7.3938654667367598E-2</v>
      </c>
      <c r="X1090" s="5">
        <f t="shared" si="158"/>
        <v>0</v>
      </c>
      <c r="Y1090" s="5">
        <f t="shared" si="159"/>
        <v>0</v>
      </c>
    </row>
    <row r="1091" spans="1:25" x14ac:dyDescent="0.2">
      <c r="A1091" s="5" t="s">
        <v>1780</v>
      </c>
      <c r="B1091" s="5" t="s">
        <v>28</v>
      </c>
      <c r="C1091" s="5" t="s">
        <v>17</v>
      </c>
      <c r="D1091" s="5">
        <v>152</v>
      </c>
      <c r="E1091" s="6">
        <v>6.3247970008300003</v>
      </c>
      <c r="F1091" s="6">
        <v>2.8956711272</v>
      </c>
      <c r="G1091" s="6">
        <f t="shared" si="152"/>
        <v>0.80104659105984755</v>
      </c>
      <c r="I1091" s="5">
        <v>3704</v>
      </c>
      <c r="J1091" s="6">
        <v>5.6849575941500001</v>
      </c>
      <c r="K1091" s="6">
        <v>2.5669844665000001</v>
      </c>
      <c r="L1091" s="6">
        <f t="shared" si="153"/>
        <v>0.75472722949950677</v>
      </c>
      <c r="N1091" s="5">
        <v>7393</v>
      </c>
      <c r="O1091" s="6">
        <v>5.1576988766699996</v>
      </c>
      <c r="P1091" s="6">
        <v>2.8924132905</v>
      </c>
      <c r="Q1091" s="6">
        <f t="shared" si="154"/>
        <v>0.71245598300973401</v>
      </c>
      <c r="S1091" s="6">
        <f t="shared" si="155"/>
        <v>8.1982865555630946E-2</v>
      </c>
      <c r="T1091" s="6">
        <f t="shared" si="156"/>
        <v>2.9055761500807575E-2</v>
      </c>
      <c r="V1091" s="6">
        <f t="shared" si="157"/>
        <v>-5.2927104054823371E-2</v>
      </c>
      <c r="X1091" s="5">
        <f t="shared" si="158"/>
        <v>0</v>
      </c>
      <c r="Y1091" s="5">
        <f t="shared" si="159"/>
        <v>0</v>
      </c>
    </row>
    <row r="1092" spans="1:25" x14ac:dyDescent="0.2">
      <c r="A1092" s="5" t="s">
        <v>1323</v>
      </c>
      <c r="B1092" s="5" t="s">
        <v>84</v>
      </c>
      <c r="C1092" s="5" t="s">
        <v>455</v>
      </c>
      <c r="D1092" s="5">
        <v>47</v>
      </c>
      <c r="E1092" s="6">
        <v>6.3251422551200003</v>
      </c>
      <c r="F1092" s="6">
        <v>1.7939039425400001</v>
      </c>
      <c r="G1092" s="6">
        <f t="shared" si="152"/>
        <v>0.80107029742396574</v>
      </c>
      <c r="I1092" s="5">
        <v>4196</v>
      </c>
      <c r="J1092" s="6">
        <v>5.01717129725</v>
      </c>
      <c r="K1092" s="6">
        <v>2.55583273364</v>
      </c>
      <c r="L1092" s="6">
        <f t="shared" si="153"/>
        <v>0.70045892904857032</v>
      </c>
      <c r="N1092" s="5">
        <v>551</v>
      </c>
      <c r="O1092" s="6">
        <v>5.5666288204300001</v>
      </c>
      <c r="P1092" s="6">
        <v>1.9503109461000001</v>
      </c>
      <c r="Q1092" s="6">
        <f t="shared" si="154"/>
        <v>0.74559226376906718</v>
      </c>
      <c r="S1092" s="6">
        <f t="shared" si="155"/>
        <v>8.2006571919749138E-2</v>
      </c>
      <c r="T1092" s="6">
        <f t="shared" si="156"/>
        <v>7.9237418092042988E-3</v>
      </c>
      <c r="V1092" s="6">
        <f t="shared" si="157"/>
        <v>-7.4082830110544839E-2</v>
      </c>
      <c r="X1092" s="5">
        <f t="shared" si="158"/>
        <v>0</v>
      </c>
      <c r="Y1092" s="5">
        <f t="shared" si="159"/>
        <v>0</v>
      </c>
    </row>
    <row r="1093" spans="1:25" x14ac:dyDescent="0.2">
      <c r="A1093" s="5" t="s">
        <v>1502</v>
      </c>
      <c r="B1093" s="5" t="s">
        <v>61</v>
      </c>
      <c r="C1093" s="5" t="s">
        <v>80</v>
      </c>
      <c r="D1093" s="5">
        <v>272</v>
      </c>
      <c r="E1093" s="6">
        <v>6.3255095718699996</v>
      </c>
      <c r="F1093" s="6">
        <v>2.8457138018200001</v>
      </c>
      <c r="G1093" s="6">
        <f t="shared" si="152"/>
        <v>0.80109551725292982</v>
      </c>
      <c r="I1093" s="5">
        <v>3942</v>
      </c>
      <c r="J1093" s="6">
        <v>5.7039326594800004</v>
      </c>
      <c r="K1093" s="6">
        <v>2.5106312047900001</v>
      </c>
      <c r="L1093" s="6">
        <f t="shared" si="153"/>
        <v>0.75617438960171934</v>
      </c>
      <c r="N1093" s="5">
        <v>15845</v>
      </c>
      <c r="O1093" s="6">
        <v>4.9936735699700003</v>
      </c>
      <c r="P1093" s="6">
        <v>2.4169518162000001</v>
      </c>
      <c r="Q1093" s="6">
        <f t="shared" si="154"/>
        <v>0.69842014967047295</v>
      </c>
      <c r="S1093" s="6">
        <f t="shared" si="155"/>
        <v>8.2031791748713223E-2</v>
      </c>
      <c r="T1093" s="6">
        <f t="shared" si="156"/>
        <v>1.6467088263759089E-2</v>
      </c>
      <c r="V1093" s="6">
        <f t="shared" si="157"/>
        <v>-6.5564703484954134E-2</v>
      </c>
      <c r="X1093" s="5">
        <f t="shared" si="158"/>
        <v>0</v>
      </c>
      <c r="Y1093" s="5">
        <f t="shared" si="159"/>
        <v>0</v>
      </c>
    </row>
    <row r="1094" spans="1:25" x14ac:dyDescent="0.2">
      <c r="A1094" s="5" t="s">
        <v>1050</v>
      </c>
      <c r="B1094" s="5" t="s">
        <v>98</v>
      </c>
      <c r="C1094" s="5" t="s">
        <v>108</v>
      </c>
      <c r="D1094" s="5">
        <v>55</v>
      </c>
      <c r="E1094" s="6">
        <v>6.3289822107399996</v>
      </c>
      <c r="F1094" s="6">
        <v>2.6908093607399999</v>
      </c>
      <c r="G1094" s="6">
        <f t="shared" si="152"/>
        <v>0.80133387497802055</v>
      </c>
      <c r="I1094" s="5">
        <v>10250</v>
      </c>
      <c r="J1094" s="6">
        <v>5.1714700978300003</v>
      </c>
      <c r="K1094" s="6">
        <v>2.1304701096000001</v>
      </c>
      <c r="L1094" s="6">
        <f t="shared" si="153"/>
        <v>0.71361401787532042</v>
      </c>
      <c r="N1094" s="5">
        <v>788</v>
      </c>
      <c r="O1094" s="6">
        <v>5.2025044730900003</v>
      </c>
      <c r="P1094" s="6">
        <v>2.37876556893</v>
      </c>
      <c r="Q1094" s="6">
        <f t="shared" si="154"/>
        <v>0.71621246228827173</v>
      </c>
      <c r="S1094" s="6">
        <f t="shared" si="155"/>
        <v>8.2270149473803955E-2</v>
      </c>
      <c r="T1094" s="6">
        <f t="shared" si="156"/>
        <v>-8.3009708448410491E-3</v>
      </c>
      <c r="V1094" s="6">
        <f t="shared" si="157"/>
        <v>-9.0571120318645004E-2</v>
      </c>
      <c r="X1094" s="5">
        <f t="shared" si="158"/>
        <v>0</v>
      </c>
      <c r="Y1094" s="5">
        <f t="shared" si="159"/>
        <v>0</v>
      </c>
    </row>
    <row r="1095" spans="1:25" x14ac:dyDescent="0.2">
      <c r="A1095" s="5" t="s">
        <v>1756</v>
      </c>
      <c r="B1095" s="5" t="s">
        <v>73</v>
      </c>
      <c r="C1095" s="5" t="s">
        <v>55</v>
      </c>
      <c r="D1095" s="5">
        <v>71</v>
      </c>
      <c r="E1095" s="6">
        <v>6.3290714492899998</v>
      </c>
      <c r="F1095" s="6">
        <v>4.3252193632000004</v>
      </c>
      <c r="G1095" s="6">
        <f t="shared" si="152"/>
        <v>0.80133999848023973</v>
      </c>
      <c r="I1095" s="5">
        <v>52946</v>
      </c>
      <c r="J1095" s="6">
        <v>4.4906094006200004</v>
      </c>
      <c r="K1095" s="6">
        <v>2.29447733699</v>
      </c>
      <c r="L1095" s="6">
        <f t="shared" si="153"/>
        <v>0.65230528117433706</v>
      </c>
      <c r="N1095" s="5">
        <v>368</v>
      </c>
      <c r="O1095" s="6">
        <v>6.5150113130899996</v>
      </c>
      <c r="P1095" s="6">
        <v>5.7873189206999998</v>
      </c>
      <c r="Q1095" s="6">
        <f t="shared" si="154"/>
        <v>0.8139151741864844</v>
      </c>
      <c r="S1095" s="6">
        <f t="shared" si="155"/>
        <v>8.2276272976023135E-2</v>
      </c>
      <c r="T1095" s="6">
        <f t="shared" si="156"/>
        <v>2.8093004352388262E-2</v>
      </c>
      <c r="V1095" s="6">
        <f t="shared" si="157"/>
        <v>-5.4183268623634873E-2</v>
      </c>
      <c r="X1095" s="5">
        <f t="shared" si="158"/>
        <v>0</v>
      </c>
      <c r="Y1095" s="5">
        <f t="shared" si="159"/>
        <v>0</v>
      </c>
    </row>
    <row r="1096" spans="1:25" x14ac:dyDescent="0.2">
      <c r="A1096" s="5" t="s">
        <v>1152</v>
      </c>
      <c r="B1096" s="5" t="s">
        <v>32</v>
      </c>
      <c r="C1096" s="5" t="s">
        <v>66</v>
      </c>
      <c r="D1096" s="5">
        <v>497</v>
      </c>
      <c r="E1096" s="6">
        <v>6.3291041239399997</v>
      </c>
      <c r="F1096" s="6">
        <v>2.2154380656199999</v>
      </c>
      <c r="G1096" s="6">
        <f t="shared" si="152"/>
        <v>0.80134224057588943</v>
      </c>
      <c r="I1096" s="5">
        <v>8652</v>
      </c>
      <c r="J1096" s="6">
        <v>5.5516670252200004</v>
      </c>
      <c r="K1096" s="6">
        <v>2.3877594704699998</v>
      </c>
      <c r="L1096" s="6">
        <f t="shared" si="153"/>
        <v>0.74442341035635862</v>
      </c>
      <c r="N1096" s="5">
        <v>13302</v>
      </c>
      <c r="O1096" s="6">
        <v>4.9340107270500004</v>
      </c>
      <c r="P1096" s="6">
        <v>2.2233055418499998</v>
      </c>
      <c r="Q1096" s="6">
        <f t="shared" si="154"/>
        <v>0.69320008935589761</v>
      </c>
      <c r="S1096" s="6">
        <f t="shared" si="155"/>
        <v>8.2278515071672831E-2</v>
      </c>
      <c r="T1096" s="6">
        <f t="shared" si="156"/>
        <v>-5.0395129617697432E-4</v>
      </c>
      <c r="V1096" s="6">
        <f t="shared" si="157"/>
        <v>-8.2782466367849805E-2</v>
      </c>
      <c r="X1096" s="5">
        <f t="shared" si="158"/>
        <v>0</v>
      </c>
      <c r="Y1096" s="5">
        <f t="shared" si="159"/>
        <v>0</v>
      </c>
    </row>
    <row r="1097" spans="1:25" x14ac:dyDescent="0.2">
      <c r="A1097" s="5" t="s">
        <v>475</v>
      </c>
      <c r="B1097" s="5" t="s">
        <v>98</v>
      </c>
      <c r="C1097" s="5" t="s">
        <v>251</v>
      </c>
      <c r="D1097" s="5">
        <v>41</v>
      </c>
      <c r="E1097" s="6">
        <v>6.3293442355199998</v>
      </c>
      <c r="F1097" s="6">
        <v>2.3223989707000001</v>
      </c>
      <c r="G1097" s="6">
        <f t="shared" si="152"/>
        <v>0.80135871639208534</v>
      </c>
      <c r="I1097" s="5">
        <v>10250</v>
      </c>
      <c r="J1097" s="6">
        <v>5.1714700978300003</v>
      </c>
      <c r="K1097" s="6">
        <v>2.1304701096000001</v>
      </c>
      <c r="L1097" s="6">
        <f t="shared" si="153"/>
        <v>0.71361401787532042</v>
      </c>
      <c r="N1097" s="5">
        <v>1132</v>
      </c>
      <c r="O1097" s="6">
        <v>4.5270863016199998</v>
      </c>
      <c r="P1097" s="6">
        <v>2.3839835205900002</v>
      </c>
      <c r="Q1097" s="6">
        <f t="shared" si="154"/>
        <v>0.65581877370004393</v>
      </c>
      <c r="S1097" s="6">
        <f t="shared" si="155"/>
        <v>8.2294990887868735E-2</v>
      </c>
      <c r="T1097" s="6">
        <f t="shared" si="156"/>
        <v>-6.869465943306885E-2</v>
      </c>
      <c r="V1097" s="6">
        <f t="shared" si="157"/>
        <v>-0.15098965032093759</v>
      </c>
      <c r="X1097" s="5">
        <f t="shared" si="158"/>
        <v>0</v>
      </c>
      <c r="Y1097" s="5">
        <f t="shared" si="159"/>
        <v>0</v>
      </c>
    </row>
    <row r="1098" spans="1:25" x14ac:dyDescent="0.2">
      <c r="A1098" s="5" t="s">
        <v>1074</v>
      </c>
      <c r="B1098" s="5" t="s">
        <v>48</v>
      </c>
      <c r="C1098" s="5" t="s">
        <v>43</v>
      </c>
      <c r="D1098" s="5">
        <v>271</v>
      </c>
      <c r="E1098" s="6">
        <v>6.3303973413200003</v>
      </c>
      <c r="F1098" s="6">
        <v>2.81963654194</v>
      </c>
      <c r="G1098" s="6">
        <f t="shared" si="152"/>
        <v>0.80143097032176935</v>
      </c>
      <c r="I1098" s="5">
        <v>5949</v>
      </c>
      <c r="J1098" s="6">
        <v>5.5424159808000004</v>
      </c>
      <c r="K1098" s="6">
        <v>2.70526506702</v>
      </c>
      <c r="L1098" s="6">
        <f t="shared" si="153"/>
        <v>0.74369911823190116</v>
      </c>
      <c r="N1098" s="5">
        <v>10642</v>
      </c>
      <c r="O1098" s="6">
        <v>4.8755316934600001</v>
      </c>
      <c r="P1098" s="6">
        <v>2.4898385973699999</v>
      </c>
      <c r="Q1098" s="6">
        <f t="shared" si="154"/>
        <v>0.68802198392059388</v>
      </c>
      <c r="S1098" s="6">
        <f t="shared" si="155"/>
        <v>8.2367244817552754E-2</v>
      </c>
      <c r="T1098" s="6">
        <f t="shared" si="156"/>
        <v>-6.4063488559381598E-3</v>
      </c>
      <c r="V1098" s="6">
        <f t="shared" si="157"/>
        <v>-8.8773593673490914E-2</v>
      </c>
      <c r="X1098" s="5">
        <f t="shared" si="158"/>
        <v>0</v>
      </c>
      <c r="Y1098" s="5">
        <f t="shared" si="159"/>
        <v>0</v>
      </c>
    </row>
    <row r="1099" spans="1:25" x14ac:dyDescent="0.2">
      <c r="A1099" s="5" t="s">
        <v>1001</v>
      </c>
      <c r="B1099" s="5" t="s">
        <v>128</v>
      </c>
      <c r="C1099" s="5" t="s">
        <v>175</v>
      </c>
      <c r="D1099" s="5">
        <v>23</v>
      </c>
      <c r="E1099" s="6">
        <v>6.3312673162799999</v>
      </c>
      <c r="F1099" s="6">
        <v>1.5330647504699999</v>
      </c>
      <c r="G1099" s="6">
        <f t="shared" si="152"/>
        <v>0.80149065051948964</v>
      </c>
      <c r="I1099" s="5">
        <v>4155</v>
      </c>
      <c r="J1099" s="6">
        <v>5.4431536635300004</v>
      </c>
      <c r="K1099" s="6">
        <v>2.3129342783800002</v>
      </c>
      <c r="L1099" s="6">
        <f t="shared" si="153"/>
        <v>0.73585059488682425</v>
      </c>
      <c r="N1099" s="5">
        <v>1446</v>
      </c>
      <c r="O1099" s="6">
        <v>4.9028543429300004</v>
      </c>
      <c r="P1099" s="6">
        <v>2.3001787629299999</v>
      </c>
      <c r="Q1099" s="6">
        <f t="shared" si="154"/>
        <v>0.69044899114513869</v>
      </c>
      <c r="S1099" s="6">
        <f t="shared" si="155"/>
        <v>8.2426925015273045E-2</v>
      </c>
      <c r="T1099" s="6">
        <f t="shared" si="156"/>
        <v>-1.1827864976470259E-2</v>
      </c>
      <c r="V1099" s="6">
        <f t="shared" si="157"/>
        <v>-9.4254789991743304E-2</v>
      </c>
      <c r="X1099" s="5">
        <f t="shared" si="158"/>
        <v>0</v>
      </c>
      <c r="Y1099" s="5">
        <f t="shared" si="159"/>
        <v>0</v>
      </c>
    </row>
    <row r="1100" spans="1:25" x14ac:dyDescent="0.2">
      <c r="A1100" s="5" t="s">
        <v>2446</v>
      </c>
      <c r="B1100" s="5" t="s">
        <v>148</v>
      </c>
      <c r="C1100" s="5" t="s">
        <v>249</v>
      </c>
      <c r="D1100" s="5">
        <v>12</v>
      </c>
      <c r="E1100" s="6">
        <v>6.3349180241500003</v>
      </c>
      <c r="F1100" s="6">
        <v>2.7082465507600002</v>
      </c>
      <c r="G1100" s="6">
        <f t="shared" si="152"/>
        <v>0.80174099934737619</v>
      </c>
      <c r="I1100" s="5">
        <v>4659</v>
      </c>
      <c r="J1100" s="6">
        <v>5.43984335697</v>
      </c>
      <c r="K1100" s="6">
        <v>2.35900160495</v>
      </c>
      <c r="L1100" s="6">
        <f t="shared" si="153"/>
        <v>0.7355863941498314</v>
      </c>
      <c r="N1100" s="5">
        <v>950</v>
      </c>
      <c r="O1100" s="6">
        <v>6.2887759029400003</v>
      </c>
      <c r="P1100" s="6">
        <v>3.7220549058099999</v>
      </c>
      <c r="Q1100" s="6">
        <f t="shared" si="154"/>
        <v>0.79856611916000042</v>
      </c>
      <c r="S1100" s="6">
        <f t="shared" si="155"/>
        <v>8.2677273843159593E-2</v>
      </c>
      <c r="T1100" s="6">
        <f t="shared" si="156"/>
        <v>9.6025062301398623E-2</v>
      </c>
      <c r="V1100" s="6">
        <f t="shared" si="157"/>
        <v>1.3347788458239029E-2</v>
      </c>
      <c r="X1100" s="5">
        <f t="shared" si="158"/>
        <v>0</v>
      </c>
      <c r="Y1100" s="5">
        <f t="shared" si="159"/>
        <v>0</v>
      </c>
    </row>
    <row r="1101" spans="1:25" x14ac:dyDescent="0.2">
      <c r="A1101" s="5" t="s">
        <v>2239</v>
      </c>
      <c r="B1101" s="5" t="s">
        <v>70</v>
      </c>
      <c r="C1101" s="5" t="s">
        <v>17</v>
      </c>
      <c r="D1101" s="5">
        <v>99</v>
      </c>
      <c r="E1101" s="6">
        <v>6.3351451873700002</v>
      </c>
      <c r="F1101" s="6">
        <v>3.2233837225899999</v>
      </c>
      <c r="G1101" s="6">
        <f t="shared" si="152"/>
        <v>0.80175657239248277</v>
      </c>
      <c r="I1101" s="5">
        <v>1884</v>
      </c>
      <c r="J1101" s="6">
        <v>6.0356604423500002</v>
      </c>
      <c r="K1101" s="6">
        <v>2.68865655347</v>
      </c>
      <c r="L1101" s="6">
        <f t="shared" si="153"/>
        <v>0.78072479900252911</v>
      </c>
      <c r="N1101" s="5">
        <v>7393</v>
      </c>
      <c r="O1101" s="6">
        <v>5.1576988766699996</v>
      </c>
      <c r="P1101" s="6">
        <v>2.8924132905</v>
      </c>
      <c r="Q1101" s="6">
        <f t="shared" si="154"/>
        <v>0.71245598300973401</v>
      </c>
      <c r="S1101" s="6">
        <f t="shared" si="155"/>
        <v>8.2692846888266169E-2</v>
      </c>
      <c r="T1101" s="6">
        <f t="shared" si="156"/>
        <v>5.505333100382992E-2</v>
      </c>
      <c r="V1101" s="6">
        <f t="shared" si="157"/>
        <v>-2.763951588443625E-2</v>
      </c>
      <c r="X1101" s="5">
        <f t="shared" si="158"/>
        <v>0</v>
      </c>
      <c r="Y1101" s="5">
        <f t="shared" si="159"/>
        <v>0</v>
      </c>
    </row>
    <row r="1102" spans="1:25" x14ac:dyDescent="0.2">
      <c r="A1102" s="5" t="s">
        <v>2443</v>
      </c>
      <c r="B1102" s="5" t="s">
        <v>179</v>
      </c>
      <c r="C1102" s="5" t="s">
        <v>28</v>
      </c>
      <c r="D1102" s="5">
        <v>95</v>
      </c>
      <c r="E1102" s="6">
        <v>6.3359383145299999</v>
      </c>
      <c r="F1102" s="6">
        <v>2.8197867384299999</v>
      </c>
      <c r="G1102" s="6">
        <f t="shared" si="152"/>
        <v>0.80181094039494027</v>
      </c>
      <c r="I1102" s="5">
        <v>3996</v>
      </c>
      <c r="J1102" s="6">
        <v>5.65753047869</v>
      </c>
      <c r="K1102" s="6">
        <v>2.61170958702</v>
      </c>
      <c r="L1102" s="6">
        <f t="shared" si="153"/>
        <v>0.75262690229821605</v>
      </c>
      <c r="N1102" s="5">
        <v>3704</v>
      </c>
      <c r="O1102" s="6">
        <v>5.6849575941500001</v>
      </c>
      <c r="P1102" s="6">
        <v>2.5669844665000001</v>
      </c>
      <c r="Q1102" s="6">
        <f t="shared" si="154"/>
        <v>0.75472722949950677</v>
      </c>
      <c r="S1102" s="6">
        <f t="shared" si="155"/>
        <v>8.2747214890723675E-2</v>
      </c>
      <c r="T1102" s="6">
        <f t="shared" si="156"/>
        <v>6.9226680789289619E-2</v>
      </c>
      <c r="V1102" s="6">
        <f t="shared" si="157"/>
        <v>-1.3520534101434056E-2</v>
      </c>
      <c r="X1102" s="5">
        <f t="shared" si="158"/>
        <v>0</v>
      </c>
      <c r="Y1102" s="5">
        <f t="shared" si="159"/>
        <v>0</v>
      </c>
    </row>
    <row r="1103" spans="1:25" x14ac:dyDescent="0.2">
      <c r="A1103" s="5" t="s">
        <v>1526</v>
      </c>
      <c r="B1103" s="5" t="s">
        <v>76</v>
      </c>
      <c r="C1103" s="5" t="s">
        <v>70</v>
      </c>
      <c r="D1103" s="5">
        <v>112</v>
      </c>
      <c r="E1103" s="6">
        <v>6.3365659243100003</v>
      </c>
      <c r="F1103" s="6">
        <v>2.7042702811399999</v>
      </c>
      <c r="G1103" s="6">
        <f t="shared" si="152"/>
        <v>0.80185395753809185</v>
      </c>
      <c r="I1103" s="5">
        <v>16361</v>
      </c>
      <c r="J1103" s="6">
        <v>4.7445205467099996</v>
      </c>
      <c r="K1103" s="6">
        <v>2.2064862707300001</v>
      </c>
      <c r="L1103" s="6">
        <f t="shared" si="153"/>
        <v>0.67619233173933591</v>
      </c>
      <c r="N1103" s="5">
        <v>1884</v>
      </c>
      <c r="O1103" s="6">
        <v>6.0356604423500002</v>
      </c>
      <c r="P1103" s="6">
        <v>2.68865655347</v>
      </c>
      <c r="Q1103" s="6">
        <f t="shared" si="154"/>
        <v>0.78072479900252911</v>
      </c>
      <c r="S1103" s="6">
        <f t="shared" si="155"/>
        <v>8.2790232033875255E-2</v>
      </c>
      <c r="T1103" s="6">
        <f t="shared" si="156"/>
        <v>1.8789679733431819E-2</v>
      </c>
      <c r="V1103" s="6">
        <f t="shared" si="157"/>
        <v>-6.4000552300443436E-2</v>
      </c>
      <c r="X1103" s="5">
        <f t="shared" si="158"/>
        <v>0</v>
      </c>
      <c r="Y1103" s="5">
        <f t="shared" si="159"/>
        <v>0</v>
      </c>
    </row>
    <row r="1104" spans="1:25" x14ac:dyDescent="0.2">
      <c r="A1104" s="5" t="s">
        <v>2260</v>
      </c>
      <c r="B1104" s="5" t="s">
        <v>68</v>
      </c>
      <c r="C1104" s="5" t="s">
        <v>70</v>
      </c>
      <c r="D1104" s="5">
        <v>150</v>
      </c>
      <c r="E1104" s="6">
        <v>6.3379677618899999</v>
      </c>
      <c r="F1104" s="6">
        <v>2.5203864947099999</v>
      </c>
      <c r="G1104" s="6">
        <f t="shared" si="152"/>
        <v>0.80195002581848374</v>
      </c>
      <c r="I1104" s="5">
        <v>3305</v>
      </c>
      <c r="J1104" s="6">
        <v>5.1794478547100002</v>
      </c>
      <c r="K1104" s="6">
        <v>2.3563983797599999</v>
      </c>
      <c r="L1104" s="6">
        <f t="shared" si="153"/>
        <v>0.7142834650669363</v>
      </c>
      <c r="N1104" s="5">
        <v>1884</v>
      </c>
      <c r="O1104" s="6">
        <v>6.0356604423500002</v>
      </c>
      <c r="P1104" s="6">
        <v>2.68865655347</v>
      </c>
      <c r="Q1104" s="6">
        <f t="shared" si="154"/>
        <v>0.78072479900252911</v>
      </c>
      <c r="S1104" s="6">
        <f t="shared" si="155"/>
        <v>8.2886300314267136E-2</v>
      </c>
      <c r="T1104" s="6">
        <f t="shared" si="156"/>
        <v>5.6880813061032209E-2</v>
      </c>
      <c r="V1104" s="6">
        <f t="shared" si="157"/>
        <v>-2.6005487253234927E-2</v>
      </c>
      <c r="X1104" s="5">
        <f t="shared" si="158"/>
        <v>0</v>
      </c>
      <c r="Y1104" s="5">
        <f t="shared" si="159"/>
        <v>0</v>
      </c>
    </row>
    <row r="1105" spans="1:25" x14ac:dyDescent="0.2">
      <c r="A1105" s="5" t="s">
        <v>874</v>
      </c>
      <c r="B1105" s="5" t="s">
        <v>223</v>
      </c>
      <c r="C1105" s="5" t="s">
        <v>86</v>
      </c>
      <c r="D1105" s="5">
        <v>17</v>
      </c>
      <c r="E1105" s="6">
        <v>6.3424398984400003</v>
      </c>
      <c r="F1105" s="6">
        <v>0.653874523268</v>
      </c>
      <c r="G1105" s="6">
        <f t="shared" si="152"/>
        <v>0.80225636049770488</v>
      </c>
      <c r="I1105" s="5">
        <v>1370</v>
      </c>
      <c r="J1105" s="6">
        <v>5.2855561306699999</v>
      </c>
      <c r="K1105" s="6">
        <v>1.83348108638</v>
      </c>
      <c r="L1105" s="6">
        <f t="shared" si="153"/>
        <v>0.7230906892355935</v>
      </c>
      <c r="N1105" s="5">
        <v>2283</v>
      </c>
      <c r="O1105" s="6">
        <v>4.9442314355299999</v>
      </c>
      <c r="P1105" s="6">
        <v>1.9905038854499999</v>
      </c>
      <c r="Q1105" s="6">
        <f t="shared" si="154"/>
        <v>0.69409879153487242</v>
      </c>
      <c r="S1105" s="6">
        <f t="shared" si="155"/>
        <v>8.3192634993488279E-2</v>
      </c>
      <c r="T1105" s="6">
        <f t="shared" si="156"/>
        <v>-2.0937970237967285E-2</v>
      </c>
      <c r="V1105" s="6">
        <f t="shared" si="157"/>
        <v>-0.10413060523145556</v>
      </c>
      <c r="X1105" s="5">
        <f t="shared" si="158"/>
        <v>0</v>
      </c>
      <c r="Y1105" s="5">
        <f t="shared" si="159"/>
        <v>0</v>
      </c>
    </row>
    <row r="1106" spans="1:25" x14ac:dyDescent="0.2">
      <c r="A1106" s="5" t="s">
        <v>2025</v>
      </c>
      <c r="B1106" s="5" t="s">
        <v>88</v>
      </c>
      <c r="C1106" s="5" t="s">
        <v>30</v>
      </c>
      <c r="D1106" s="5">
        <v>29</v>
      </c>
      <c r="E1106" s="6">
        <v>6.3426242385</v>
      </c>
      <c r="F1106" s="6">
        <v>4.3956958684699998</v>
      </c>
      <c r="G1106" s="6">
        <f t="shared" si="152"/>
        <v>0.80226898288100423</v>
      </c>
      <c r="I1106" s="5">
        <v>6952</v>
      </c>
      <c r="J1106" s="6">
        <v>5.4702460031699998</v>
      </c>
      <c r="K1106" s="6">
        <v>2.3721878427099998</v>
      </c>
      <c r="L1106" s="6">
        <f t="shared" si="153"/>
        <v>0.73800685748826012</v>
      </c>
      <c r="N1106" s="5">
        <v>433</v>
      </c>
      <c r="O1106" s="6">
        <v>5.5467229000599998</v>
      </c>
      <c r="P1106" s="6">
        <v>2.6308202932200002</v>
      </c>
      <c r="Q1106" s="6">
        <f t="shared" si="154"/>
        <v>0.744036470190925</v>
      </c>
      <c r="S1106" s="6">
        <f t="shared" si="155"/>
        <v>8.3205257376787634E-2</v>
      </c>
      <c r="T1106" s="6">
        <f t="shared" si="156"/>
        <v>4.3915876670751919E-2</v>
      </c>
      <c r="V1106" s="6">
        <f t="shared" si="157"/>
        <v>-3.9289380706035715E-2</v>
      </c>
      <c r="X1106" s="5">
        <f t="shared" si="158"/>
        <v>0</v>
      </c>
      <c r="Y1106" s="5">
        <f t="shared" si="159"/>
        <v>0</v>
      </c>
    </row>
    <row r="1107" spans="1:25" x14ac:dyDescent="0.2">
      <c r="A1107" s="5" t="s">
        <v>662</v>
      </c>
      <c r="B1107" s="5" t="s">
        <v>76</v>
      </c>
      <c r="C1107" s="5" t="s">
        <v>312</v>
      </c>
      <c r="D1107" s="5">
        <v>33</v>
      </c>
      <c r="E1107" s="6">
        <v>6.3472867389400003</v>
      </c>
      <c r="F1107" s="6">
        <v>1.74596373051</v>
      </c>
      <c r="G1107" s="6">
        <f t="shared" si="152"/>
        <v>0.8025881180282376</v>
      </c>
      <c r="I1107" s="5">
        <v>16361</v>
      </c>
      <c r="J1107" s="6">
        <v>4.7445205467099996</v>
      </c>
      <c r="K1107" s="6">
        <v>2.2064862707300001</v>
      </c>
      <c r="L1107" s="6">
        <f t="shared" si="153"/>
        <v>0.67619233173933591</v>
      </c>
      <c r="N1107" s="5">
        <v>623</v>
      </c>
      <c r="O1107" s="6">
        <v>5.2464479367500001</v>
      </c>
      <c r="P1107" s="6">
        <v>1.51758972121</v>
      </c>
      <c r="Q1107" s="6">
        <f t="shared" si="154"/>
        <v>0.71986536748839136</v>
      </c>
      <c r="S1107" s="6">
        <f t="shared" si="155"/>
        <v>8.3524392524020996E-2</v>
      </c>
      <c r="T1107" s="6">
        <f t="shared" si="156"/>
        <v>-4.2069751780705933E-2</v>
      </c>
      <c r="V1107" s="6">
        <f t="shared" si="157"/>
        <v>-0.12559414430472693</v>
      </c>
      <c r="X1107" s="5">
        <f t="shared" si="158"/>
        <v>0</v>
      </c>
      <c r="Y1107" s="5">
        <f t="shared" si="159"/>
        <v>0</v>
      </c>
    </row>
    <row r="1108" spans="1:25" x14ac:dyDescent="0.2">
      <c r="A1108" s="5" t="s">
        <v>1159</v>
      </c>
      <c r="B1108" s="5" t="s">
        <v>17</v>
      </c>
      <c r="C1108" s="5" t="s">
        <v>247</v>
      </c>
      <c r="D1108" s="5">
        <v>32</v>
      </c>
      <c r="E1108" s="6">
        <v>6.3501375893300001</v>
      </c>
      <c r="F1108" s="6">
        <v>3.9693322852800001</v>
      </c>
      <c r="G1108" s="6">
        <f t="shared" si="152"/>
        <v>0.8027831353139333</v>
      </c>
      <c r="I1108" s="5">
        <v>7393</v>
      </c>
      <c r="J1108" s="6">
        <v>5.1576988766699996</v>
      </c>
      <c r="K1108" s="6">
        <v>2.8924132905</v>
      </c>
      <c r="L1108" s="6">
        <f t="shared" si="153"/>
        <v>0.71245598300973401</v>
      </c>
      <c r="N1108" s="5">
        <v>1318</v>
      </c>
      <c r="O1108" s="6">
        <v>5.3326744910999997</v>
      </c>
      <c r="P1108" s="6">
        <v>2.8226523980199998</v>
      </c>
      <c r="Q1108" s="6">
        <f t="shared" si="154"/>
        <v>0.72694507495729299</v>
      </c>
      <c r="S1108" s="6">
        <f t="shared" si="155"/>
        <v>8.3719409809716705E-2</v>
      </c>
      <c r="T1108" s="6">
        <f t="shared" si="156"/>
        <v>1.2736069585937981E-3</v>
      </c>
      <c r="V1108" s="6">
        <f t="shared" si="157"/>
        <v>-8.2445802851122907E-2</v>
      </c>
      <c r="X1108" s="5">
        <f t="shared" si="158"/>
        <v>0</v>
      </c>
      <c r="Y1108" s="5">
        <f t="shared" si="159"/>
        <v>0</v>
      </c>
    </row>
    <row r="1109" spans="1:25" x14ac:dyDescent="0.2">
      <c r="A1109" s="5" t="s">
        <v>2403</v>
      </c>
      <c r="B1109" s="5" t="s">
        <v>76</v>
      </c>
      <c r="C1109" s="5" t="s">
        <v>157</v>
      </c>
      <c r="D1109" s="5">
        <v>31</v>
      </c>
      <c r="E1109" s="6">
        <v>6.3522304335299999</v>
      </c>
      <c r="F1109" s="6">
        <v>1.2868694156</v>
      </c>
      <c r="G1109" s="6">
        <f t="shared" si="152"/>
        <v>0.80292624417271174</v>
      </c>
      <c r="I1109" s="5">
        <v>16361</v>
      </c>
      <c r="J1109" s="6">
        <v>4.7445205467099996</v>
      </c>
      <c r="K1109" s="6">
        <v>2.2064862707300001</v>
      </c>
      <c r="L1109" s="6">
        <f t="shared" si="153"/>
        <v>0.67619233173933591</v>
      </c>
      <c r="N1109" s="5">
        <v>683</v>
      </c>
      <c r="O1109" s="6">
        <v>7.2856913629199997</v>
      </c>
      <c r="P1109" s="6">
        <v>3.39932754276</v>
      </c>
      <c r="Q1109" s="6">
        <f t="shared" si="154"/>
        <v>0.86247076967561864</v>
      </c>
      <c r="S1109" s="6">
        <f t="shared" si="155"/>
        <v>8.3862518668495145E-2</v>
      </c>
      <c r="T1109" s="6">
        <f t="shared" si="156"/>
        <v>0.10053565040652135</v>
      </c>
      <c r="V1109" s="6">
        <f t="shared" si="157"/>
        <v>1.6673131738026203E-2</v>
      </c>
      <c r="X1109" s="5">
        <f t="shared" si="158"/>
        <v>0</v>
      </c>
      <c r="Y1109" s="5">
        <f t="shared" si="159"/>
        <v>0</v>
      </c>
    </row>
    <row r="1110" spans="1:25" x14ac:dyDescent="0.2">
      <c r="A1110" s="5" t="s">
        <v>2556</v>
      </c>
      <c r="B1110" s="5" t="s">
        <v>148</v>
      </c>
      <c r="C1110" s="5" t="s">
        <v>70</v>
      </c>
      <c r="D1110" s="5">
        <v>34</v>
      </c>
      <c r="E1110" s="6">
        <v>6.3530201257299996</v>
      </c>
      <c r="F1110" s="6">
        <v>1.9208208091900001</v>
      </c>
      <c r="G1110" s="6">
        <f t="shared" si="152"/>
        <v>0.80298023113876227</v>
      </c>
      <c r="I1110" s="5">
        <v>4659</v>
      </c>
      <c r="J1110" s="6">
        <v>5.43984335697</v>
      </c>
      <c r="K1110" s="6">
        <v>2.35900160495</v>
      </c>
      <c r="L1110" s="6">
        <f t="shared" si="153"/>
        <v>0.7355863941498314</v>
      </c>
      <c r="N1110" s="5">
        <v>1884</v>
      </c>
      <c r="O1110" s="6">
        <v>6.0356604423500002</v>
      </c>
      <c r="P1110" s="6">
        <v>2.68865655347</v>
      </c>
      <c r="Q1110" s="6">
        <f t="shared" si="154"/>
        <v>0.78072479900252911</v>
      </c>
      <c r="S1110" s="6">
        <f t="shared" si="155"/>
        <v>8.3916505634545668E-2</v>
      </c>
      <c r="T1110" s="6">
        <f t="shared" si="156"/>
        <v>7.8183742143927315E-2</v>
      </c>
      <c r="V1110" s="6">
        <f t="shared" si="157"/>
        <v>-5.7327634906183533E-3</v>
      </c>
      <c r="X1110" s="5">
        <f t="shared" si="158"/>
        <v>0</v>
      </c>
      <c r="Y1110" s="5">
        <f t="shared" si="159"/>
        <v>0</v>
      </c>
    </row>
    <row r="1111" spans="1:25" x14ac:dyDescent="0.2">
      <c r="A1111" s="5" t="s">
        <v>584</v>
      </c>
      <c r="B1111" s="5" t="s">
        <v>32</v>
      </c>
      <c r="C1111" s="5" t="s">
        <v>585</v>
      </c>
      <c r="D1111" s="5">
        <v>37</v>
      </c>
      <c r="E1111" s="6">
        <v>6.3535269512800001</v>
      </c>
      <c r="F1111" s="6">
        <v>1.9971953467100001</v>
      </c>
      <c r="G1111" s="6">
        <f t="shared" si="152"/>
        <v>0.80301487651306191</v>
      </c>
      <c r="I1111" s="5">
        <v>8652</v>
      </c>
      <c r="J1111" s="6">
        <v>5.5516670252200004</v>
      </c>
      <c r="K1111" s="6">
        <v>2.3877594704699998</v>
      </c>
      <c r="L1111" s="6">
        <f t="shared" si="153"/>
        <v>0.74442341035635862</v>
      </c>
      <c r="N1111" s="5">
        <v>1048</v>
      </c>
      <c r="O1111" s="6">
        <v>4.40903689677</v>
      </c>
      <c r="P1111" s="6">
        <v>2.3222194213599998</v>
      </c>
      <c r="Q1111" s="6">
        <f t="shared" si="154"/>
        <v>0.64434373320975702</v>
      </c>
      <c r="S1111" s="6">
        <f t="shared" si="155"/>
        <v>8.3951151008845315E-2</v>
      </c>
      <c r="T1111" s="6">
        <f t="shared" si="156"/>
        <v>-4.9360307442317564E-2</v>
      </c>
      <c r="V1111" s="6">
        <f t="shared" si="157"/>
        <v>-0.13331145845116288</v>
      </c>
      <c r="X1111" s="5">
        <f t="shared" si="158"/>
        <v>0</v>
      </c>
      <c r="Y1111" s="5">
        <f t="shared" si="159"/>
        <v>0</v>
      </c>
    </row>
    <row r="1112" spans="1:25" x14ac:dyDescent="0.2">
      <c r="A1112" s="5" t="s">
        <v>1116</v>
      </c>
      <c r="B1112" s="5" t="s">
        <v>98</v>
      </c>
      <c r="C1112" s="5" t="s">
        <v>223</v>
      </c>
      <c r="D1112" s="5">
        <v>34</v>
      </c>
      <c r="E1112" s="6">
        <v>6.3539363640199999</v>
      </c>
      <c r="F1112" s="6">
        <v>0.74035874693000003</v>
      </c>
      <c r="G1112" s="6">
        <f t="shared" si="152"/>
        <v>0.80304286096431754</v>
      </c>
      <c r="I1112" s="5">
        <v>10250</v>
      </c>
      <c r="J1112" s="6">
        <v>5.1714700978300003</v>
      </c>
      <c r="K1112" s="6">
        <v>2.1304701096000001</v>
      </c>
      <c r="L1112" s="6">
        <f t="shared" si="153"/>
        <v>0.71361401787532042</v>
      </c>
      <c r="N1112" s="5">
        <v>1370</v>
      </c>
      <c r="O1112" s="6">
        <v>5.2855561306699999</v>
      </c>
      <c r="P1112" s="6">
        <v>1.83348108638</v>
      </c>
      <c r="Q1112" s="6">
        <f t="shared" si="154"/>
        <v>0.7230906892355935</v>
      </c>
      <c r="S1112" s="6">
        <f t="shared" si="155"/>
        <v>8.397913546010094E-2</v>
      </c>
      <c r="T1112" s="6">
        <f t="shared" si="156"/>
        <v>-1.4227438975192852E-3</v>
      </c>
      <c r="V1112" s="6">
        <f t="shared" si="157"/>
        <v>-8.5401879357620225E-2</v>
      </c>
      <c r="X1112" s="5">
        <f t="shared" si="158"/>
        <v>0</v>
      </c>
      <c r="Y1112" s="5">
        <f t="shared" si="159"/>
        <v>0</v>
      </c>
    </row>
    <row r="1113" spans="1:25" x14ac:dyDescent="0.2">
      <c r="A1113" s="5" t="s">
        <v>1103</v>
      </c>
      <c r="B1113" s="5" t="s">
        <v>32</v>
      </c>
      <c r="C1113" s="5" t="s">
        <v>166</v>
      </c>
      <c r="D1113" s="5">
        <v>34</v>
      </c>
      <c r="E1113" s="6">
        <v>6.3543249365600003</v>
      </c>
      <c r="F1113" s="6">
        <v>2.4381696847300001</v>
      </c>
      <c r="G1113" s="6">
        <f t="shared" si="152"/>
        <v>0.8030694192646235</v>
      </c>
      <c r="I1113" s="5">
        <v>8652</v>
      </c>
      <c r="J1113" s="6">
        <v>5.5516670252200004</v>
      </c>
      <c r="K1113" s="6">
        <v>2.3877594704699998</v>
      </c>
      <c r="L1113" s="6">
        <f t="shared" si="153"/>
        <v>0.74442341035635862</v>
      </c>
      <c r="N1113" s="5">
        <v>1130</v>
      </c>
      <c r="O1113" s="6">
        <v>4.9146658360100002</v>
      </c>
      <c r="P1113" s="6">
        <v>2.3927420376500002</v>
      </c>
      <c r="Q1113" s="6">
        <f t="shared" si="154"/>
        <v>0.69149399408868872</v>
      </c>
      <c r="S1113" s="6">
        <f t="shared" si="155"/>
        <v>8.4005693760406897E-2</v>
      </c>
      <c r="T1113" s="6">
        <f t="shared" si="156"/>
        <v>-2.210046563385859E-3</v>
      </c>
      <c r="V1113" s="6">
        <f t="shared" si="157"/>
        <v>-8.6215740323792756E-2</v>
      </c>
      <c r="X1113" s="5">
        <f t="shared" si="158"/>
        <v>0</v>
      </c>
      <c r="Y1113" s="5">
        <f t="shared" si="159"/>
        <v>0</v>
      </c>
    </row>
    <row r="1114" spans="1:25" x14ac:dyDescent="0.2">
      <c r="A1114" s="5" t="s">
        <v>2125</v>
      </c>
      <c r="B1114" s="5" t="s">
        <v>128</v>
      </c>
      <c r="C1114" s="5" t="s">
        <v>90</v>
      </c>
      <c r="D1114" s="5">
        <v>26</v>
      </c>
      <c r="E1114" s="6">
        <v>6.3552303500100003</v>
      </c>
      <c r="F1114" s="6">
        <v>1.6995674809900001</v>
      </c>
      <c r="G1114" s="6">
        <f t="shared" si="152"/>
        <v>0.80313129649903103</v>
      </c>
      <c r="I1114" s="5">
        <v>4155</v>
      </c>
      <c r="J1114" s="6">
        <v>5.4431536635300004</v>
      </c>
      <c r="K1114" s="6">
        <v>2.3129342783800002</v>
      </c>
      <c r="L1114" s="6">
        <f t="shared" si="153"/>
        <v>0.73585059488682425</v>
      </c>
      <c r="N1114" s="5">
        <v>1140</v>
      </c>
      <c r="O1114" s="6">
        <v>5.6541404391399999</v>
      </c>
      <c r="P1114" s="6">
        <v>2.9987309161</v>
      </c>
      <c r="Q1114" s="6">
        <f t="shared" si="154"/>
        <v>0.75236659141668993</v>
      </c>
      <c r="S1114" s="6">
        <f t="shared" si="155"/>
        <v>8.4067570994814433E-2</v>
      </c>
      <c r="T1114" s="6">
        <f t="shared" si="156"/>
        <v>5.0089735295080984E-2</v>
      </c>
      <c r="V1114" s="6">
        <f t="shared" si="157"/>
        <v>-3.397783569973345E-2</v>
      </c>
      <c r="X1114" s="5">
        <f t="shared" si="158"/>
        <v>0</v>
      </c>
      <c r="Y1114" s="5">
        <f t="shared" si="159"/>
        <v>0</v>
      </c>
    </row>
    <row r="1115" spans="1:25" x14ac:dyDescent="0.2">
      <c r="A1115" s="5" t="s">
        <v>458</v>
      </c>
      <c r="B1115" s="5" t="s">
        <v>73</v>
      </c>
      <c r="C1115" s="5" t="s">
        <v>386</v>
      </c>
      <c r="D1115" s="5">
        <v>35</v>
      </c>
      <c r="E1115" s="6">
        <v>6.3558084735499998</v>
      </c>
      <c r="F1115" s="6">
        <v>1.31501906789</v>
      </c>
      <c r="G1115" s="6">
        <f t="shared" si="152"/>
        <v>0.80317080166724553</v>
      </c>
      <c r="I1115" s="5">
        <v>52946</v>
      </c>
      <c r="J1115" s="6">
        <v>4.4906094006200004</v>
      </c>
      <c r="K1115" s="6">
        <v>2.29447733699</v>
      </c>
      <c r="L1115" s="6">
        <f t="shared" si="153"/>
        <v>0.65230528117433706</v>
      </c>
      <c r="N1115" s="5">
        <v>256</v>
      </c>
      <c r="O1115" s="6">
        <v>5.2039649642699999</v>
      </c>
      <c r="P1115" s="6">
        <v>1.66342329732</v>
      </c>
      <c r="Q1115" s="6">
        <f t="shared" si="154"/>
        <v>0.71633436400879757</v>
      </c>
      <c r="S1115" s="6">
        <f t="shared" si="155"/>
        <v>8.4107076163028927E-2</v>
      </c>
      <c r="T1115" s="6">
        <f t="shared" si="156"/>
        <v>-6.9487805825298565E-2</v>
      </c>
      <c r="V1115" s="6">
        <f t="shared" si="157"/>
        <v>-0.15359488198832749</v>
      </c>
      <c r="X1115" s="5">
        <f t="shared" si="158"/>
        <v>0</v>
      </c>
      <c r="Y1115" s="5">
        <f t="shared" si="159"/>
        <v>0</v>
      </c>
    </row>
    <row r="1116" spans="1:25" x14ac:dyDescent="0.2">
      <c r="A1116" s="5" t="s">
        <v>2479</v>
      </c>
      <c r="B1116" s="5" t="s">
        <v>43</v>
      </c>
      <c r="C1116" s="5" t="s">
        <v>310</v>
      </c>
      <c r="D1116" s="5">
        <v>26</v>
      </c>
      <c r="E1116" s="6">
        <v>6.3570343676799999</v>
      </c>
      <c r="F1116" s="6">
        <v>2.8943049367100002</v>
      </c>
      <c r="G1116" s="6">
        <f t="shared" si="152"/>
        <v>0.80325455933881529</v>
      </c>
      <c r="I1116" s="5">
        <v>10642</v>
      </c>
      <c r="J1116" s="6">
        <v>4.8755316934600001</v>
      </c>
      <c r="K1116" s="6">
        <v>2.4898385973699999</v>
      </c>
      <c r="L1116" s="6">
        <f t="shared" si="153"/>
        <v>0.68802198392059388</v>
      </c>
      <c r="N1116" s="5">
        <v>849</v>
      </c>
      <c r="O1116" s="6">
        <v>6.66088439441</v>
      </c>
      <c r="P1116" s="6">
        <v>2.3113411030100002</v>
      </c>
      <c r="Q1116" s="6">
        <f t="shared" si="154"/>
        <v>0.82353189615415612</v>
      </c>
      <c r="S1116" s="6">
        <f t="shared" si="155"/>
        <v>8.4190833834598688E-2</v>
      </c>
      <c r="T1116" s="6">
        <f t="shared" si="156"/>
        <v>7.3426429066316801E-2</v>
      </c>
      <c r="V1116" s="6">
        <f t="shared" si="157"/>
        <v>-1.0764404768281888E-2</v>
      </c>
      <c r="X1116" s="5">
        <f t="shared" si="158"/>
        <v>0</v>
      </c>
      <c r="Y1116" s="5">
        <f t="shared" si="159"/>
        <v>0</v>
      </c>
    </row>
    <row r="1117" spans="1:25" x14ac:dyDescent="0.2">
      <c r="A1117" s="5" t="s">
        <v>1529</v>
      </c>
      <c r="B1117" s="5" t="s">
        <v>57</v>
      </c>
      <c r="C1117" s="5" t="s">
        <v>591</v>
      </c>
      <c r="D1117" s="5">
        <v>34</v>
      </c>
      <c r="E1117" s="6">
        <v>6.3613930736300004</v>
      </c>
      <c r="F1117" s="6">
        <v>3.2006184659799999</v>
      </c>
      <c r="G1117" s="6">
        <f t="shared" si="152"/>
        <v>0.80355223167687251</v>
      </c>
      <c r="I1117" s="5">
        <v>6118</v>
      </c>
      <c r="J1117" s="6">
        <v>5.5377648610300003</v>
      </c>
      <c r="K1117" s="6">
        <v>2.4419959442799999</v>
      </c>
      <c r="L1117" s="6">
        <f t="shared" si="153"/>
        <v>0.74333451122805172</v>
      </c>
      <c r="N1117" s="5">
        <v>1340</v>
      </c>
      <c r="O1117" s="6">
        <v>5.1929228396799996</v>
      </c>
      <c r="P1117" s="6">
        <v>2.2729940066999998</v>
      </c>
      <c r="Q1117" s="6">
        <f t="shared" si="154"/>
        <v>0.71541186957172542</v>
      </c>
      <c r="S1117" s="6">
        <f t="shared" si="155"/>
        <v>8.4488506172655908E-2</v>
      </c>
      <c r="T1117" s="6">
        <f t="shared" si="156"/>
        <v>2.0618929791343943E-2</v>
      </c>
      <c r="V1117" s="6">
        <f t="shared" si="157"/>
        <v>-6.3869576381311965E-2</v>
      </c>
      <c r="X1117" s="5">
        <f t="shared" si="158"/>
        <v>0</v>
      </c>
      <c r="Y1117" s="5">
        <f t="shared" si="159"/>
        <v>0</v>
      </c>
    </row>
    <row r="1118" spans="1:25" x14ac:dyDescent="0.2">
      <c r="A1118" s="5" t="s">
        <v>1430</v>
      </c>
      <c r="B1118" s="5" t="s">
        <v>179</v>
      </c>
      <c r="C1118" s="5" t="s">
        <v>84</v>
      </c>
      <c r="D1118" s="5">
        <v>92</v>
      </c>
      <c r="E1118" s="6">
        <v>6.36171535181</v>
      </c>
      <c r="F1118" s="6">
        <v>2.7661844104700002</v>
      </c>
      <c r="G1118" s="6">
        <f t="shared" si="152"/>
        <v>0.80357423316118926</v>
      </c>
      <c r="I1118" s="5">
        <v>3996</v>
      </c>
      <c r="J1118" s="6">
        <v>5.65753047869</v>
      </c>
      <c r="K1118" s="6">
        <v>2.61170958702</v>
      </c>
      <c r="L1118" s="6">
        <f t="shared" si="153"/>
        <v>0.75262690229821605</v>
      </c>
      <c r="N1118" s="5">
        <v>4196</v>
      </c>
      <c r="O1118" s="6">
        <v>5.01717129725</v>
      </c>
      <c r="P1118" s="6">
        <v>2.55583273364</v>
      </c>
      <c r="Q1118" s="6">
        <f t="shared" si="154"/>
        <v>0.70045892904857032</v>
      </c>
      <c r="S1118" s="6">
        <f t="shared" si="155"/>
        <v>8.4510507656972655E-2</v>
      </c>
      <c r="T1118" s="6">
        <f t="shared" si="156"/>
        <v>1.4958380338353172E-2</v>
      </c>
      <c r="V1118" s="6">
        <f t="shared" si="157"/>
        <v>-6.9552127318619483E-2</v>
      </c>
      <c r="X1118" s="5">
        <f t="shared" si="158"/>
        <v>0</v>
      </c>
      <c r="Y1118" s="5">
        <f t="shared" si="159"/>
        <v>0</v>
      </c>
    </row>
    <row r="1119" spans="1:25" x14ac:dyDescent="0.2">
      <c r="A1119" s="5" t="s">
        <v>949</v>
      </c>
      <c r="B1119" s="5" t="s">
        <v>98</v>
      </c>
      <c r="C1119" s="5" t="s">
        <v>545</v>
      </c>
      <c r="D1119" s="5">
        <v>27</v>
      </c>
      <c r="E1119" s="6">
        <v>6.3633849008699999</v>
      </c>
      <c r="F1119" s="6">
        <v>2.5932220305200002</v>
      </c>
      <c r="G1119" s="6">
        <f t="shared" si="152"/>
        <v>0.80368819311966311</v>
      </c>
      <c r="I1119" s="5">
        <v>10250</v>
      </c>
      <c r="J1119" s="6">
        <v>5.1714700978300003</v>
      </c>
      <c r="K1119" s="6">
        <v>2.1304701096000001</v>
      </c>
      <c r="L1119" s="6">
        <f t="shared" si="153"/>
        <v>0.71361401787532042</v>
      </c>
      <c r="N1119" s="5">
        <v>744</v>
      </c>
      <c r="O1119" s="6">
        <v>5.1447008098599998</v>
      </c>
      <c r="P1119" s="6">
        <v>2.5903807529899998</v>
      </c>
      <c r="Q1119" s="6">
        <f t="shared" si="154"/>
        <v>0.71136012343178467</v>
      </c>
      <c r="S1119" s="6">
        <f t="shared" si="155"/>
        <v>8.4624467615446508E-2</v>
      </c>
      <c r="T1119" s="6">
        <f t="shared" si="156"/>
        <v>-1.3153309701328109E-2</v>
      </c>
      <c r="V1119" s="6">
        <f t="shared" si="157"/>
        <v>-9.7777777316774617E-2</v>
      </c>
      <c r="X1119" s="5">
        <f t="shared" si="158"/>
        <v>0</v>
      </c>
      <c r="Y1119" s="5">
        <f t="shared" si="159"/>
        <v>0</v>
      </c>
    </row>
    <row r="1120" spans="1:25" x14ac:dyDescent="0.2">
      <c r="A1120" s="5" t="s">
        <v>909</v>
      </c>
      <c r="B1120" s="5" t="s">
        <v>76</v>
      </c>
      <c r="C1120" s="5" t="s">
        <v>455</v>
      </c>
      <c r="D1120" s="5">
        <v>21</v>
      </c>
      <c r="E1120" s="6">
        <v>6.3665108358099998</v>
      </c>
      <c r="F1120" s="6">
        <v>1.23974413979</v>
      </c>
      <c r="G1120" s="6">
        <f t="shared" si="152"/>
        <v>0.80390148258418015</v>
      </c>
      <c r="I1120" s="5">
        <v>16361</v>
      </c>
      <c r="J1120" s="6">
        <v>4.7445205467099996</v>
      </c>
      <c r="K1120" s="6">
        <v>2.2064862707300001</v>
      </c>
      <c r="L1120" s="6">
        <f t="shared" si="153"/>
        <v>0.67619233173933591</v>
      </c>
      <c r="N1120" s="5">
        <v>551</v>
      </c>
      <c r="O1120" s="6">
        <v>5.5666288204300001</v>
      </c>
      <c r="P1120" s="6">
        <v>1.9503109461000001</v>
      </c>
      <c r="Q1120" s="6">
        <f t="shared" si="154"/>
        <v>0.74559226376906718</v>
      </c>
      <c r="S1120" s="6">
        <f t="shared" si="155"/>
        <v>8.4837757079963549E-2</v>
      </c>
      <c r="T1120" s="6">
        <f t="shared" si="156"/>
        <v>-1.6342855500030118E-2</v>
      </c>
      <c r="V1120" s="6">
        <f t="shared" si="157"/>
        <v>-0.10118061257999367</v>
      </c>
      <c r="X1120" s="5">
        <f t="shared" si="158"/>
        <v>0</v>
      </c>
      <c r="Y1120" s="5">
        <f t="shared" si="159"/>
        <v>0</v>
      </c>
    </row>
    <row r="1121" spans="1:25" x14ac:dyDescent="0.2">
      <c r="A1121" s="5" t="s">
        <v>2357</v>
      </c>
      <c r="B1121" s="5" t="s">
        <v>76</v>
      </c>
      <c r="C1121" s="5" t="s">
        <v>744</v>
      </c>
      <c r="D1121" s="5">
        <v>42</v>
      </c>
      <c r="E1121" s="6">
        <v>6.3684603422899997</v>
      </c>
      <c r="F1121" s="6">
        <v>2.0878548972100002</v>
      </c>
      <c r="G1121" s="6">
        <f t="shared" si="152"/>
        <v>0.80403444871366281</v>
      </c>
      <c r="I1121" s="5">
        <v>16361</v>
      </c>
      <c r="J1121" s="6">
        <v>4.7445205467099996</v>
      </c>
      <c r="K1121" s="6">
        <v>2.2064862707300001</v>
      </c>
      <c r="L1121" s="6">
        <f t="shared" si="153"/>
        <v>0.67619233173933591</v>
      </c>
      <c r="N1121" s="5">
        <v>338</v>
      </c>
      <c r="O1121" s="6">
        <v>6.7225358612199999</v>
      </c>
      <c r="P1121" s="6">
        <v>1.6900733932400001</v>
      </c>
      <c r="Q1121" s="6">
        <f t="shared" si="154"/>
        <v>0.82753312763590003</v>
      </c>
      <c r="S1121" s="6">
        <f t="shared" si="155"/>
        <v>8.4970723209446208E-2</v>
      </c>
      <c r="T1121" s="6">
        <f t="shared" si="156"/>
        <v>6.559800836680274E-2</v>
      </c>
      <c r="V1121" s="6">
        <f t="shared" si="157"/>
        <v>-1.9372714842643468E-2</v>
      </c>
      <c r="X1121" s="5">
        <f t="shared" si="158"/>
        <v>0</v>
      </c>
      <c r="Y1121" s="5">
        <f t="shared" si="159"/>
        <v>0</v>
      </c>
    </row>
    <row r="1122" spans="1:25" x14ac:dyDescent="0.2">
      <c r="A1122" s="5" t="s">
        <v>1297</v>
      </c>
      <c r="B1122" s="5" t="s">
        <v>148</v>
      </c>
      <c r="C1122" s="5" t="s">
        <v>17</v>
      </c>
      <c r="D1122" s="5">
        <v>85</v>
      </c>
      <c r="E1122" s="6">
        <v>6.3693367451</v>
      </c>
      <c r="F1122" s="6">
        <v>1.8872319716599999</v>
      </c>
      <c r="G1122" s="6">
        <f t="shared" si="152"/>
        <v>0.804094210523699</v>
      </c>
      <c r="I1122" s="5">
        <v>4659</v>
      </c>
      <c r="J1122" s="6">
        <v>5.43984335697</v>
      </c>
      <c r="K1122" s="6">
        <v>2.35900160495</v>
      </c>
      <c r="L1122" s="6">
        <f t="shared" si="153"/>
        <v>0.7355863941498314</v>
      </c>
      <c r="N1122" s="5">
        <v>7393</v>
      </c>
      <c r="O1122" s="6">
        <v>5.1576988766699996</v>
      </c>
      <c r="P1122" s="6">
        <v>2.8924132905</v>
      </c>
      <c r="Q1122" s="6">
        <f t="shared" si="154"/>
        <v>0.71245598300973401</v>
      </c>
      <c r="S1122" s="6">
        <f t="shared" si="155"/>
        <v>8.5030485019482405E-2</v>
      </c>
      <c r="T1122" s="6">
        <f t="shared" si="156"/>
        <v>9.9149261511322084E-3</v>
      </c>
      <c r="V1122" s="6">
        <f t="shared" si="157"/>
        <v>-7.5115558868350196E-2</v>
      </c>
      <c r="X1122" s="5">
        <f t="shared" si="158"/>
        <v>0</v>
      </c>
      <c r="Y1122" s="5">
        <f t="shared" si="159"/>
        <v>0</v>
      </c>
    </row>
    <row r="1123" spans="1:25" x14ac:dyDescent="0.2">
      <c r="A1123" s="5" t="s">
        <v>1931</v>
      </c>
      <c r="B1123" s="5" t="s">
        <v>70</v>
      </c>
      <c r="C1123" s="5" t="s">
        <v>80</v>
      </c>
      <c r="D1123" s="5">
        <v>181</v>
      </c>
      <c r="E1123" s="6">
        <v>6.3698432303099999</v>
      </c>
      <c r="F1123" s="6">
        <v>3.6327296356100001</v>
      </c>
      <c r="G1123" s="6">
        <f t="shared" si="152"/>
        <v>0.80412874394459566</v>
      </c>
      <c r="I1123" s="5">
        <v>1884</v>
      </c>
      <c r="J1123" s="6">
        <v>6.0356604423500002</v>
      </c>
      <c r="K1123" s="6">
        <v>2.68865655347</v>
      </c>
      <c r="L1123" s="6">
        <f t="shared" si="153"/>
        <v>0.78072479900252911</v>
      </c>
      <c r="N1123" s="5">
        <v>15845</v>
      </c>
      <c r="O1123" s="6">
        <v>4.9936735699700003</v>
      </c>
      <c r="P1123" s="6">
        <v>2.4169518162000001</v>
      </c>
      <c r="Q1123" s="6">
        <f t="shared" si="154"/>
        <v>0.69842014967047295</v>
      </c>
      <c r="S1123" s="6">
        <f t="shared" si="155"/>
        <v>8.5065018440379059E-2</v>
      </c>
      <c r="T1123" s="6">
        <f t="shared" si="156"/>
        <v>4.1017497664568858E-2</v>
      </c>
      <c r="V1123" s="6">
        <f t="shared" si="157"/>
        <v>-4.4047520775810201E-2</v>
      </c>
      <c r="X1123" s="5">
        <f t="shared" si="158"/>
        <v>0</v>
      </c>
      <c r="Y1123" s="5">
        <f t="shared" si="159"/>
        <v>0</v>
      </c>
    </row>
    <row r="1124" spans="1:25" x14ac:dyDescent="0.2">
      <c r="A1124" s="5" t="s">
        <v>2174</v>
      </c>
      <c r="B1124" s="5" t="s">
        <v>82</v>
      </c>
      <c r="C1124" s="5" t="s">
        <v>157</v>
      </c>
      <c r="D1124" s="5">
        <v>25</v>
      </c>
      <c r="E1124" s="6">
        <v>6.3711198571300001</v>
      </c>
      <c r="F1124" s="6">
        <v>6.2105663358600003</v>
      </c>
      <c r="G1124" s="6">
        <f t="shared" si="152"/>
        <v>0.80421577535366984</v>
      </c>
      <c r="I1124" s="5">
        <v>14443</v>
      </c>
      <c r="J1124" s="6">
        <v>4.9185864483500001</v>
      </c>
      <c r="K1124" s="6">
        <v>2.6215569032000001</v>
      </c>
      <c r="L1124" s="6">
        <f t="shared" si="153"/>
        <v>0.6918403088878885</v>
      </c>
      <c r="N1124" s="5">
        <v>683</v>
      </c>
      <c r="O1124" s="6">
        <v>7.2856913629199997</v>
      </c>
      <c r="P1124" s="6">
        <v>3.39932754276</v>
      </c>
      <c r="Q1124" s="6">
        <f t="shared" si="154"/>
        <v>0.86247076967561864</v>
      </c>
      <c r="S1124" s="6">
        <f t="shared" si="155"/>
        <v>8.5152049849453237E-2</v>
      </c>
      <c r="T1124" s="6">
        <f t="shared" si="156"/>
        <v>0.11618362755507394</v>
      </c>
      <c r="V1124" s="6">
        <f t="shared" si="157"/>
        <v>3.1031577705620705E-2</v>
      </c>
      <c r="X1124" s="5">
        <f t="shared" si="158"/>
        <v>0</v>
      </c>
      <c r="Y1124" s="5">
        <f t="shared" si="159"/>
        <v>0</v>
      </c>
    </row>
    <row r="1125" spans="1:25" x14ac:dyDescent="0.2">
      <c r="A1125" s="5" t="s">
        <v>770</v>
      </c>
      <c r="B1125" s="5" t="s">
        <v>179</v>
      </c>
      <c r="C1125" s="5" t="s">
        <v>229</v>
      </c>
      <c r="D1125" s="5">
        <v>24</v>
      </c>
      <c r="E1125" s="6">
        <v>6.3727596886900004</v>
      </c>
      <c r="F1125" s="6">
        <v>1.7759946314599999</v>
      </c>
      <c r="G1125" s="6">
        <f t="shared" si="152"/>
        <v>0.80432754191566991</v>
      </c>
      <c r="I1125" s="5">
        <v>3996</v>
      </c>
      <c r="J1125" s="6">
        <v>5.65753047869</v>
      </c>
      <c r="K1125" s="6">
        <v>2.61170958702</v>
      </c>
      <c r="L1125" s="6">
        <f t="shared" si="153"/>
        <v>0.75262690229821605</v>
      </c>
      <c r="N1125" s="5">
        <v>1227</v>
      </c>
      <c r="O1125" s="6">
        <v>4.53944415498</v>
      </c>
      <c r="P1125" s="6">
        <v>2.27142111082</v>
      </c>
      <c r="Q1125" s="6">
        <f t="shared" si="154"/>
        <v>0.6570026777020701</v>
      </c>
      <c r="S1125" s="6">
        <f t="shared" si="155"/>
        <v>8.5263816411453308E-2</v>
      </c>
      <c r="T1125" s="6">
        <f t="shared" si="156"/>
        <v>-2.8497871008147047E-2</v>
      </c>
      <c r="V1125" s="6">
        <f t="shared" si="157"/>
        <v>-0.11376168741960035</v>
      </c>
      <c r="X1125" s="5">
        <f t="shared" si="158"/>
        <v>0</v>
      </c>
      <c r="Y1125" s="5">
        <f t="shared" si="159"/>
        <v>0</v>
      </c>
    </row>
    <row r="1126" spans="1:25" x14ac:dyDescent="0.2">
      <c r="A1126" s="5" t="s">
        <v>2381</v>
      </c>
      <c r="B1126" s="5" t="s">
        <v>82</v>
      </c>
      <c r="C1126" s="5" t="s">
        <v>55</v>
      </c>
      <c r="D1126" s="5">
        <v>23</v>
      </c>
      <c r="E1126" s="6">
        <v>6.3745243824799998</v>
      </c>
      <c r="F1126" s="6">
        <v>3.5745787648</v>
      </c>
      <c r="G1126" s="6">
        <f t="shared" si="152"/>
        <v>0.80444778663224836</v>
      </c>
      <c r="I1126" s="5">
        <v>14443</v>
      </c>
      <c r="J1126" s="6">
        <v>4.9185864483500001</v>
      </c>
      <c r="K1126" s="6">
        <v>2.6215569032000001</v>
      </c>
      <c r="L1126" s="6">
        <f t="shared" si="153"/>
        <v>0.6918403088878885</v>
      </c>
      <c r="N1126" s="5">
        <v>368</v>
      </c>
      <c r="O1126" s="6">
        <v>6.5150113130899996</v>
      </c>
      <c r="P1126" s="6">
        <v>5.7873189206999998</v>
      </c>
      <c r="Q1126" s="6">
        <f t="shared" si="154"/>
        <v>0.8139151741864844</v>
      </c>
      <c r="S1126" s="6">
        <f t="shared" si="155"/>
        <v>8.5384061128031763E-2</v>
      </c>
      <c r="T1126" s="6">
        <f t="shared" si="156"/>
        <v>6.7628032065939703E-2</v>
      </c>
      <c r="V1126" s="6">
        <f t="shared" si="157"/>
        <v>-1.775602906209206E-2</v>
      </c>
      <c r="X1126" s="5">
        <f t="shared" si="158"/>
        <v>0</v>
      </c>
      <c r="Y1126" s="5">
        <f t="shared" si="159"/>
        <v>0</v>
      </c>
    </row>
    <row r="1127" spans="1:25" x14ac:dyDescent="0.2">
      <c r="A1127" s="5" t="s">
        <v>1252</v>
      </c>
      <c r="B1127" s="5" t="s">
        <v>17</v>
      </c>
      <c r="C1127" s="5" t="s">
        <v>37</v>
      </c>
      <c r="D1127" s="5">
        <v>51</v>
      </c>
      <c r="E1127" s="6">
        <v>6.3747885798399997</v>
      </c>
      <c r="F1127" s="6">
        <v>1.49676420896</v>
      </c>
      <c r="G1127" s="6">
        <f t="shared" si="152"/>
        <v>0.80446578594812324</v>
      </c>
      <c r="I1127" s="5">
        <v>7393</v>
      </c>
      <c r="J1127" s="6">
        <v>5.1576988766699996</v>
      </c>
      <c r="K1127" s="6">
        <v>2.8924132905</v>
      </c>
      <c r="L1127" s="6">
        <f t="shared" si="153"/>
        <v>0.71245598300973401</v>
      </c>
      <c r="N1127" s="5">
        <v>1772</v>
      </c>
      <c r="O1127" s="6">
        <v>7.7426456840600002</v>
      </c>
      <c r="P1127" s="6">
        <v>1.16614985209</v>
      </c>
      <c r="Q1127" s="6">
        <f t="shared" si="154"/>
        <v>0.88888938570310527</v>
      </c>
      <c r="S1127" s="6">
        <f t="shared" si="155"/>
        <v>8.5402060443906636E-2</v>
      </c>
      <c r="T1127" s="6">
        <f t="shared" si="156"/>
        <v>0.16321791770440608</v>
      </c>
      <c r="V1127" s="6">
        <f t="shared" si="157"/>
        <v>7.7815857260499444E-2</v>
      </c>
      <c r="X1127" s="5">
        <f t="shared" si="158"/>
        <v>0</v>
      </c>
      <c r="Y1127" s="5">
        <f t="shared" si="159"/>
        <v>0</v>
      </c>
    </row>
    <row r="1128" spans="1:25" x14ac:dyDescent="0.2">
      <c r="A1128" s="5" t="s">
        <v>2267</v>
      </c>
      <c r="B1128" s="5" t="s">
        <v>57</v>
      </c>
      <c r="C1128" s="5" t="s">
        <v>28</v>
      </c>
      <c r="D1128" s="5">
        <v>115</v>
      </c>
      <c r="E1128" s="6">
        <v>6.3753226639799996</v>
      </c>
      <c r="F1128" s="6">
        <v>3.0879123276999998</v>
      </c>
      <c r="G1128" s="6">
        <f t="shared" si="152"/>
        <v>0.8045021699122431</v>
      </c>
      <c r="I1128" s="5">
        <v>6118</v>
      </c>
      <c r="J1128" s="6">
        <v>5.5377648610300003</v>
      </c>
      <c r="K1128" s="6">
        <v>2.4419959442799999</v>
      </c>
      <c r="L1128" s="6">
        <f t="shared" si="153"/>
        <v>0.74333451122805172</v>
      </c>
      <c r="N1128" s="5">
        <v>3704</v>
      </c>
      <c r="O1128" s="6">
        <v>5.6849575941500001</v>
      </c>
      <c r="P1128" s="6">
        <v>2.5669844665000001</v>
      </c>
      <c r="Q1128" s="6">
        <f t="shared" si="154"/>
        <v>0.75472722949950677</v>
      </c>
      <c r="S1128" s="6">
        <f t="shared" si="155"/>
        <v>8.5438444408026504E-2</v>
      </c>
      <c r="T1128" s="6">
        <f t="shared" si="156"/>
        <v>5.9934289719125289E-2</v>
      </c>
      <c r="V1128" s="6">
        <f t="shared" si="157"/>
        <v>-2.5504154688901215E-2</v>
      </c>
      <c r="X1128" s="5">
        <f t="shared" si="158"/>
        <v>0</v>
      </c>
      <c r="Y1128" s="5">
        <f t="shared" si="159"/>
        <v>0</v>
      </c>
    </row>
    <row r="1129" spans="1:25" x14ac:dyDescent="0.2">
      <c r="A1129" s="5" t="s">
        <v>1541</v>
      </c>
      <c r="B1129" s="5" t="s">
        <v>159</v>
      </c>
      <c r="C1129" s="5" t="s">
        <v>28</v>
      </c>
      <c r="D1129" s="5">
        <v>407</v>
      </c>
      <c r="E1129" s="6">
        <v>6.3772912906199997</v>
      </c>
      <c r="F1129" s="6">
        <v>3.0850767549500002</v>
      </c>
      <c r="G1129" s="6">
        <f t="shared" si="152"/>
        <v>0.80463625437469366</v>
      </c>
      <c r="I1129" s="5">
        <v>27700</v>
      </c>
      <c r="J1129" s="6">
        <v>5.0751039242299996</v>
      </c>
      <c r="K1129" s="6">
        <v>2.45352656803</v>
      </c>
      <c r="L1129" s="6">
        <f t="shared" si="153"/>
        <v>0.70544493983796264</v>
      </c>
      <c r="N1129" s="5">
        <v>3704</v>
      </c>
      <c r="O1129" s="6">
        <v>5.6849575941500001</v>
      </c>
      <c r="P1129" s="6">
        <v>2.5669844665000001</v>
      </c>
      <c r="Q1129" s="6">
        <f t="shared" si="154"/>
        <v>0.75472722949950677</v>
      </c>
      <c r="S1129" s="6">
        <f t="shared" si="155"/>
        <v>8.557252887047706E-2</v>
      </c>
      <c r="T1129" s="6">
        <f t="shared" si="156"/>
        <v>2.2044718329036206E-2</v>
      </c>
      <c r="V1129" s="6">
        <f t="shared" si="157"/>
        <v>-6.3527810541440854E-2</v>
      </c>
      <c r="X1129" s="5">
        <f t="shared" si="158"/>
        <v>0</v>
      </c>
      <c r="Y1129" s="5">
        <f t="shared" si="159"/>
        <v>0</v>
      </c>
    </row>
    <row r="1130" spans="1:25" x14ac:dyDescent="0.2">
      <c r="A1130" s="5" t="s">
        <v>1594</v>
      </c>
      <c r="B1130" s="5" t="s">
        <v>182</v>
      </c>
      <c r="C1130" s="5" t="s">
        <v>66</v>
      </c>
      <c r="D1130" s="5">
        <v>186</v>
      </c>
      <c r="E1130" s="6">
        <v>6.3791049802900002</v>
      </c>
      <c r="F1130" s="6">
        <v>2.4328982355100002</v>
      </c>
      <c r="G1130" s="6">
        <f t="shared" si="152"/>
        <v>0.80475974934994299</v>
      </c>
      <c r="I1130" s="5">
        <v>3249</v>
      </c>
      <c r="J1130" s="6">
        <v>5.8772257438700004</v>
      </c>
      <c r="K1130" s="6">
        <v>2.5509635804299999</v>
      </c>
      <c r="L1130" s="6">
        <f t="shared" si="153"/>
        <v>0.76917237225841761</v>
      </c>
      <c r="N1130" s="5">
        <v>13302</v>
      </c>
      <c r="O1130" s="6">
        <v>4.9340107270500004</v>
      </c>
      <c r="P1130" s="6">
        <v>2.2233055418499998</v>
      </c>
      <c r="Q1130" s="6">
        <f t="shared" si="154"/>
        <v>0.69320008935589761</v>
      </c>
      <c r="S1130" s="6">
        <f t="shared" si="155"/>
        <v>8.5696023845726388E-2</v>
      </c>
      <c r="T1130" s="6">
        <f t="shared" si="156"/>
        <v>2.4245010605882023E-2</v>
      </c>
      <c r="V1130" s="6">
        <f t="shared" si="157"/>
        <v>-6.1451013239844365E-2</v>
      </c>
      <c r="X1130" s="5">
        <f t="shared" si="158"/>
        <v>0</v>
      </c>
      <c r="Y1130" s="5">
        <f t="shared" si="159"/>
        <v>0</v>
      </c>
    </row>
    <row r="1131" spans="1:25" x14ac:dyDescent="0.2">
      <c r="A1131" s="5" t="s">
        <v>1227</v>
      </c>
      <c r="B1131" s="5" t="s">
        <v>308</v>
      </c>
      <c r="C1131" s="5" t="s">
        <v>28</v>
      </c>
      <c r="D1131" s="5">
        <v>18</v>
      </c>
      <c r="E1131" s="6">
        <v>6.3798348779699996</v>
      </c>
      <c r="F1131" s="6">
        <v>2.4590951556</v>
      </c>
      <c r="G1131" s="6">
        <f t="shared" si="152"/>
        <v>0.80480943851513154</v>
      </c>
      <c r="I1131" s="5">
        <v>1133</v>
      </c>
      <c r="J1131" s="6">
        <v>4.8984017701499996</v>
      </c>
      <c r="K1131" s="6">
        <v>2.50135432629</v>
      </c>
      <c r="L1131" s="6">
        <f t="shared" si="153"/>
        <v>0.69005440336999202</v>
      </c>
      <c r="N1131" s="5">
        <v>3704</v>
      </c>
      <c r="O1131" s="6">
        <v>5.6849575941500001</v>
      </c>
      <c r="P1131" s="6">
        <v>2.5669844665000001</v>
      </c>
      <c r="Q1131" s="6">
        <f t="shared" si="154"/>
        <v>0.75472722949950677</v>
      </c>
      <c r="S1131" s="6">
        <f t="shared" si="155"/>
        <v>8.5745713010914937E-2</v>
      </c>
      <c r="T1131" s="6">
        <f t="shared" si="156"/>
        <v>6.654181861065589E-3</v>
      </c>
      <c r="V1131" s="6">
        <f t="shared" si="157"/>
        <v>-7.9091531149849348E-2</v>
      </c>
      <c r="X1131" s="5">
        <f t="shared" si="158"/>
        <v>0</v>
      </c>
      <c r="Y1131" s="5">
        <f t="shared" si="159"/>
        <v>0</v>
      </c>
    </row>
    <row r="1132" spans="1:25" x14ac:dyDescent="0.2">
      <c r="A1132" s="5" t="s">
        <v>2087</v>
      </c>
      <c r="B1132" s="5" t="s">
        <v>32</v>
      </c>
      <c r="C1132" s="5" t="s">
        <v>48</v>
      </c>
      <c r="D1132" s="5">
        <v>110</v>
      </c>
      <c r="E1132" s="6">
        <v>6.3813301330299996</v>
      </c>
      <c r="F1132" s="6">
        <v>2.34467476312</v>
      </c>
      <c r="G1132" s="6">
        <f t="shared" ref="G1132:G1195" si="160">LOG(E1132)</f>
        <v>0.80491121308258018</v>
      </c>
      <c r="I1132" s="5">
        <v>8652</v>
      </c>
      <c r="J1132" s="6">
        <v>5.5516670252200004</v>
      </c>
      <c r="K1132" s="6">
        <v>2.3877594704699998</v>
      </c>
      <c r="L1132" s="6">
        <f t="shared" ref="L1132:L1195" si="161">LOG(J1132)</f>
        <v>0.74442341035635862</v>
      </c>
      <c r="N1132" s="5">
        <v>5949</v>
      </c>
      <c r="O1132" s="6">
        <v>5.5424159808000004</v>
      </c>
      <c r="P1132" s="6">
        <v>2.70526506702</v>
      </c>
      <c r="Q1132" s="6">
        <f t="shared" ref="Q1132:Q1195" si="162">LOG(O1132)</f>
        <v>0.74369911823190116</v>
      </c>
      <c r="S1132" s="6">
        <f t="shared" ref="S1132:S1195" si="163">G1132-$G$2</f>
        <v>8.5847487578363579E-2</v>
      </c>
      <c r="T1132" s="6">
        <f t="shared" ref="T1132:T1195" si="164">L1132-$G$2+Q1132-$G$2</f>
        <v>4.9995077579826575E-2</v>
      </c>
      <c r="V1132" s="6">
        <f t="shared" ref="V1132:V1195" si="165">T1132-S1132</f>
        <v>-3.5852409998537005E-2</v>
      </c>
      <c r="X1132" s="5">
        <f t="shared" ref="X1132:X1195" si="166">IF(V1132&gt;$V$2+2*$V$3,1,0)</f>
        <v>0</v>
      </c>
      <c r="Y1132" s="5">
        <f t="shared" ref="Y1132:Y1195" si="167">IF(V1132&lt;$V$2-2*$V$3,1,0)</f>
        <v>0</v>
      </c>
    </row>
    <row r="1133" spans="1:25" x14ac:dyDescent="0.2">
      <c r="A1133" s="5" t="s">
        <v>532</v>
      </c>
      <c r="B1133" s="5" t="s">
        <v>351</v>
      </c>
      <c r="C1133" s="5" t="s">
        <v>235</v>
      </c>
      <c r="D1133" s="5">
        <v>14</v>
      </c>
      <c r="E1133" s="6">
        <v>6.3865048955099999</v>
      </c>
      <c r="F1133" s="6">
        <v>4.09225242681</v>
      </c>
      <c r="G1133" s="6">
        <f t="shared" si="160"/>
        <v>0.80526324941579652</v>
      </c>
      <c r="I1133" s="5">
        <v>1839</v>
      </c>
      <c r="J1133" s="6">
        <v>5.2937267863299997</v>
      </c>
      <c r="K1133" s="6">
        <v>2.3103624733000001</v>
      </c>
      <c r="L1133" s="6">
        <f t="shared" si="161"/>
        <v>0.72376152324202836</v>
      </c>
      <c r="N1133" s="5">
        <v>1521</v>
      </c>
      <c r="O1133" s="6">
        <v>4.5576099688599996</v>
      </c>
      <c r="P1133" s="6">
        <v>2.3325081138899999</v>
      </c>
      <c r="Q1133" s="6">
        <f t="shared" si="162"/>
        <v>0.65873715638195551</v>
      </c>
      <c r="S1133" s="6">
        <f t="shared" si="163"/>
        <v>8.6199523911579923E-2</v>
      </c>
      <c r="T1133" s="6">
        <f t="shared" si="164"/>
        <v>-5.5628771384449327E-2</v>
      </c>
      <c r="V1133" s="6">
        <f t="shared" si="165"/>
        <v>-0.14182829529602925</v>
      </c>
      <c r="X1133" s="5">
        <f t="shared" si="166"/>
        <v>0</v>
      </c>
      <c r="Y1133" s="5">
        <f t="shared" si="167"/>
        <v>0</v>
      </c>
    </row>
    <row r="1134" spans="1:25" x14ac:dyDescent="0.2">
      <c r="A1134" s="5" t="s">
        <v>2129</v>
      </c>
      <c r="B1134" s="5" t="s">
        <v>179</v>
      </c>
      <c r="C1134" s="5" t="s">
        <v>88</v>
      </c>
      <c r="D1134" s="5">
        <v>156</v>
      </c>
      <c r="E1134" s="6">
        <v>6.3876747955799997</v>
      </c>
      <c r="F1134" s="6">
        <v>2.97840678791</v>
      </c>
      <c r="G1134" s="6">
        <f t="shared" si="160"/>
        <v>0.80534279756033278</v>
      </c>
      <c r="I1134" s="5">
        <v>3996</v>
      </c>
      <c r="J1134" s="6">
        <v>5.65753047869</v>
      </c>
      <c r="K1134" s="6">
        <v>2.61170958702</v>
      </c>
      <c r="L1134" s="6">
        <f t="shared" si="161"/>
        <v>0.75262690229821605</v>
      </c>
      <c r="N1134" s="5">
        <v>6952</v>
      </c>
      <c r="O1134" s="6">
        <v>5.4702460031699998</v>
      </c>
      <c r="P1134" s="6">
        <v>2.3721878427099998</v>
      </c>
      <c r="Q1134" s="6">
        <f t="shared" si="162"/>
        <v>0.73800685748826012</v>
      </c>
      <c r="S1134" s="6">
        <f t="shared" si="163"/>
        <v>8.6279072056116179E-2</v>
      </c>
      <c r="T1134" s="6">
        <f t="shared" si="164"/>
        <v>5.2506308778042965E-2</v>
      </c>
      <c r="V1134" s="6">
        <f t="shared" si="165"/>
        <v>-3.3772763278073215E-2</v>
      </c>
      <c r="X1134" s="5">
        <f t="shared" si="166"/>
        <v>0</v>
      </c>
      <c r="Y1134" s="5">
        <f t="shared" si="167"/>
        <v>0</v>
      </c>
    </row>
    <row r="1135" spans="1:25" x14ac:dyDescent="0.2">
      <c r="A1135" s="5" t="s">
        <v>2020</v>
      </c>
      <c r="B1135" s="5" t="s">
        <v>76</v>
      </c>
      <c r="C1135" s="5" t="s">
        <v>187</v>
      </c>
      <c r="D1135" s="5">
        <v>12</v>
      </c>
      <c r="E1135" s="6">
        <v>6.3887571201500002</v>
      </c>
      <c r="F1135" s="6">
        <v>1.87571718646</v>
      </c>
      <c r="G1135" s="6">
        <f t="shared" si="160"/>
        <v>0.80541637797661869</v>
      </c>
      <c r="I1135" s="5">
        <v>16361</v>
      </c>
      <c r="J1135" s="6">
        <v>4.7445205467099996</v>
      </c>
      <c r="K1135" s="6">
        <v>2.2064862707300001</v>
      </c>
      <c r="L1135" s="6">
        <f t="shared" si="161"/>
        <v>0.67619233173933591</v>
      </c>
      <c r="N1135" s="5">
        <v>364</v>
      </c>
      <c r="O1135" s="6">
        <v>7.7274374417100002</v>
      </c>
      <c r="P1135" s="6">
        <v>1.0416794145699999</v>
      </c>
      <c r="Q1135" s="6">
        <f t="shared" si="162"/>
        <v>0.8880354978724998</v>
      </c>
      <c r="S1135" s="6">
        <f t="shared" si="163"/>
        <v>8.6352652472402092E-2</v>
      </c>
      <c r="T1135" s="6">
        <f t="shared" si="164"/>
        <v>0.12610037860340251</v>
      </c>
      <c r="V1135" s="6">
        <f t="shared" si="165"/>
        <v>3.9747726131000416E-2</v>
      </c>
      <c r="X1135" s="5">
        <f t="shared" si="166"/>
        <v>0</v>
      </c>
      <c r="Y1135" s="5">
        <f t="shared" si="167"/>
        <v>0</v>
      </c>
    </row>
    <row r="1136" spans="1:25" x14ac:dyDescent="0.2">
      <c r="A1136" s="5" t="s">
        <v>2006</v>
      </c>
      <c r="B1136" s="5" t="s">
        <v>270</v>
      </c>
      <c r="C1136" s="5" t="s">
        <v>148</v>
      </c>
      <c r="D1136" s="5">
        <v>116</v>
      </c>
      <c r="E1136" s="6">
        <v>6.3905501007699996</v>
      </c>
      <c r="F1136" s="6">
        <v>1.0589127681799999</v>
      </c>
      <c r="G1136" s="6">
        <f t="shared" si="160"/>
        <v>0.80553824398720497</v>
      </c>
      <c r="I1136" s="5">
        <v>1269</v>
      </c>
      <c r="J1136" s="6">
        <v>5.6042763865699996</v>
      </c>
      <c r="K1136" s="6">
        <v>2.0156063236500001</v>
      </c>
      <c r="L1136" s="6">
        <f t="shared" si="161"/>
        <v>0.74851954527939213</v>
      </c>
      <c r="N1136" s="5">
        <v>4659</v>
      </c>
      <c r="O1136" s="6">
        <v>5.43984335697</v>
      </c>
      <c r="P1136" s="6">
        <v>2.35900160495</v>
      </c>
      <c r="Q1136" s="6">
        <f t="shared" si="162"/>
        <v>0.7355863941498314</v>
      </c>
      <c r="S1136" s="6">
        <f t="shared" si="163"/>
        <v>8.6474518482988372E-2</v>
      </c>
      <c r="T1136" s="6">
        <f t="shared" si="164"/>
        <v>4.5978488420790331E-2</v>
      </c>
      <c r="V1136" s="6">
        <f t="shared" si="165"/>
        <v>-4.0496030062198041E-2</v>
      </c>
      <c r="X1136" s="5">
        <f t="shared" si="166"/>
        <v>0</v>
      </c>
      <c r="Y1136" s="5">
        <f t="shared" si="167"/>
        <v>0</v>
      </c>
    </row>
    <row r="1137" spans="1:25" x14ac:dyDescent="0.2">
      <c r="A1137" s="5" t="s">
        <v>1956</v>
      </c>
      <c r="B1137" s="5" t="s">
        <v>182</v>
      </c>
      <c r="C1137" s="5" t="s">
        <v>17</v>
      </c>
      <c r="D1137" s="5">
        <v>155</v>
      </c>
      <c r="E1137" s="6">
        <v>6.3919919503499996</v>
      </c>
      <c r="F1137" s="6">
        <v>3.5067374021100002</v>
      </c>
      <c r="G1137" s="6">
        <f t="shared" si="160"/>
        <v>0.8056362193846619</v>
      </c>
      <c r="I1137" s="5">
        <v>3249</v>
      </c>
      <c r="J1137" s="6">
        <v>5.8772257438700004</v>
      </c>
      <c r="K1137" s="6">
        <v>2.5509635804299999</v>
      </c>
      <c r="L1137" s="6">
        <f t="shared" si="161"/>
        <v>0.76917237225841761</v>
      </c>
      <c r="N1137" s="5">
        <v>7393</v>
      </c>
      <c r="O1137" s="6">
        <v>5.1576988766699996</v>
      </c>
      <c r="P1137" s="6">
        <v>2.8924132905</v>
      </c>
      <c r="Q1137" s="6">
        <f t="shared" si="162"/>
        <v>0.71245598300973401</v>
      </c>
      <c r="S1137" s="6">
        <f t="shared" si="163"/>
        <v>8.65724938804453E-2</v>
      </c>
      <c r="T1137" s="6">
        <f t="shared" si="164"/>
        <v>4.350090425971842E-2</v>
      </c>
      <c r="V1137" s="6">
        <f t="shared" si="165"/>
        <v>-4.307158962072688E-2</v>
      </c>
      <c r="X1137" s="5">
        <f t="shared" si="166"/>
        <v>0</v>
      </c>
      <c r="Y1137" s="5">
        <f t="shared" si="167"/>
        <v>0</v>
      </c>
    </row>
    <row r="1138" spans="1:25" x14ac:dyDescent="0.2">
      <c r="A1138" s="5" t="s">
        <v>1709</v>
      </c>
      <c r="B1138" s="5" t="s">
        <v>43</v>
      </c>
      <c r="C1138" s="5" t="s">
        <v>70</v>
      </c>
      <c r="D1138" s="5">
        <v>112</v>
      </c>
      <c r="E1138" s="6">
        <v>6.3950659103799996</v>
      </c>
      <c r="F1138" s="6">
        <v>3.8148279891499999</v>
      </c>
      <c r="G1138" s="6">
        <f t="shared" si="160"/>
        <v>0.80584502486890652</v>
      </c>
      <c r="I1138" s="5">
        <v>10642</v>
      </c>
      <c r="J1138" s="6">
        <v>4.8755316934600001</v>
      </c>
      <c r="K1138" s="6">
        <v>2.4898385973699999</v>
      </c>
      <c r="L1138" s="6">
        <f t="shared" si="161"/>
        <v>0.68802198392059388</v>
      </c>
      <c r="N1138" s="5">
        <v>1884</v>
      </c>
      <c r="O1138" s="6">
        <v>6.0356604423500002</v>
      </c>
      <c r="P1138" s="6">
        <v>2.68865655347</v>
      </c>
      <c r="Q1138" s="6">
        <f t="shared" si="162"/>
        <v>0.78072479900252911</v>
      </c>
      <c r="S1138" s="6">
        <f t="shared" si="163"/>
        <v>8.6781299364689923E-2</v>
      </c>
      <c r="T1138" s="6">
        <f t="shared" si="164"/>
        <v>3.0619331914689796E-2</v>
      </c>
      <c r="V1138" s="6">
        <f t="shared" si="165"/>
        <v>-5.6161967450000128E-2</v>
      </c>
      <c r="X1138" s="5">
        <f t="shared" si="166"/>
        <v>0</v>
      </c>
      <c r="Y1138" s="5">
        <f t="shared" si="167"/>
        <v>0</v>
      </c>
    </row>
    <row r="1139" spans="1:25" x14ac:dyDescent="0.2">
      <c r="A1139" s="5" t="s">
        <v>970</v>
      </c>
      <c r="B1139" s="5" t="s">
        <v>159</v>
      </c>
      <c r="C1139" s="5" t="s">
        <v>223</v>
      </c>
      <c r="D1139" s="5">
        <v>82</v>
      </c>
      <c r="E1139" s="6">
        <v>6.3958076125299996</v>
      </c>
      <c r="F1139" s="6">
        <v>2.2858653176699999</v>
      </c>
      <c r="G1139" s="6">
        <f t="shared" si="160"/>
        <v>0.80589539158557288</v>
      </c>
      <c r="I1139" s="5">
        <v>27700</v>
      </c>
      <c r="J1139" s="6">
        <v>5.0751039242299996</v>
      </c>
      <c r="K1139" s="6">
        <v>2.45352656803</v>
      </c>
      <c r="L1139" s="6">
        <f t="shared" si="161"/>
        <v>0.70544493983796264</v>
      </c>
      <c r="N1139" s="5">
        <v>1370</v>
      </c>
      <c r="O1139" s="6">
        <v>5.2855561306699999</v>
      </c>
      <c r="P1139" s="6">
        <v>1.83348108638</v>
      </c>
      <c r="Q1139" s="6">
        <f t="shared" si="162"/>
        <v>0.7230906892355935</v>
      </c>
      <c r="S1139" s="6">
        <f t="shared" si="163"/>
        <v>8.6831666081356285E-2</v>
      </c>
      <c r="T1139" s="6">
        <f t="shared" si="164"/>
        <v>-9.591821934877065E-3</v>
      </c>
      <c r="V1139" s="6">
        <f t="shared" si="165"/>
        <v>-9.642348801623335E-2</v>
      </c>
      <c r="X1139" s="5">
        <f t="shared" si="166"/>
        <v>0</v>
      </c>
      <c r="Y1139" s="5">
        <f t="shared" si="167"/>
        <v>0</v>
      </c>
    </row>
    <row r="1140" spans="1:25" x14ac:dyDescent="0.2">
      <c r="A1140" s="5" t="s">
        <v>1431</v>
      </c>
      <c r="B1140" s="5" t="s">
        <v>126</v>
      </c>
      <c r="C1140" s="5" t="s">
        <v>351</v>
      </c>
      <c r="D1140" s="5">
        <v>38</v>
      </c>
      <c r="E1140" s="6">
        <v>6.3975188337400004</v>
      </c>
      <c r="F1140" s="6">
        <v>2.9582145049099999</v>
      </c>
      <c r="G1140" s="6">
        <f t="shared" si="160"/>
        <v>0.80601157308635341</v>
      </c>
      <c r="I1140" s="5">
        <v>3429</v>
      </c>
      <c r="J1140" s="6">
        <v>5.3922260548400001</v>
      </c>
      <c r="K1140" s="6">
        <v>2.6670853000400001</v>
      </c>
      <c r="L1140" s="6">
        <f t="shared" si="161"/>
        <v>0.73176809055837244</v>
      </c>
      <c r="N1140" s="5">
        <v>1839</v>
      </c>
      <c r="O1140" s="6">
        <v>5.2937267863299997</v>
      </c>
      <c r="P1140" s="6">
        <v>2.3103624733000001</v>
      </c>
      <c r="Q1140" s="6">
        <f t="shared" si="162"/>
        <v>0.72376152324202836</v>
      </c>
      <c r="S1140" s="6">
        <f t="shared" si="163"/>
        <v>8.6947847582136806E-2</v>
      </c>
      <c r="T1140" s="6">
        <f t="shared" si="164"/>
        <v>1.7402162791967601E-2</v>
      </c>
      <c r="V1140" s="6">
        <f t="shared" si="165"/>
        <v>-6.9545684790169204E-2</v>
      </c>
      <c r="X1140" s="5">
        <f t="shared" si="166"/>
        <v>0</v>
      </c>
      <c r="Y1140" s="5">
        <f t="shared" si="167"/>
        <v>0</v>
      </c>
    </row>
    <row r="1141" spans="1:25" x14ac:dyDescent="0.2">
      <c r="A1141" s="5" t="s">
        <v>1868</v>
      </c>
      <c r="B1141" s="5" t="s">
        <v>429</v>
      </c>
      <c r="C1141" s="5" t="s">
        <v>64</v>
      </c>
      <c r="D1141" s="5">
        <v>19</v>
      </c>
      <c r="E1141" s="6">
        <v>6.3990541370500003</v>
      </c>
      <c r="F1141" s="6">
        <v>2.0036294949300002</v>
      </c>
      <c r="G1141" s="6">
        <f t="shared" si="160"/>
        <v>0.8061157843873481</v>
      </c>
      <c r="I1141" s="5">
        <v>421</v>
      </c>
      <c r="J1141" s="6">
        <v>5.4114453020799997</v>
      </c>
      <c r="K1141" s="6">
        <v>1.68936610011</v>
      </c>
      <c r="L1141" s="6">
        <f t="shared" si="161"/>
        <v>0.73331327303420524</v>
      </c>
      <c r="N1141" s="5">
        <v>2148</v>
      </c>
      <c r="O1141" s="6">
        <v>6.9171514132900001</v>
      </c>
      <c r="P1141" s="6">
        <v>1.6271538618500001</v>
      </c>
      <c r="Q1141" s="6">
        <f t="shared" si="162"/>
        <v>0.83992728229088609</v>
      </c>
      <c r="S1141" s="6">
        <f t="shared" si="163"/>
        <v>8.70520588831315E-2</v>
      </c>
      <c r="T1141" s="6">
        <f t="shared" si="164"/>
        <v>0.13511310431665813</v>
      </c>
      <c r="V1141" s="6">
        <f t="shared" si="165"/>
        <v>4.8061045433526628E-2</v>
      </c>
      <c r="X1141" s="5">
        <f t="shared" si="166"/>
        <v>0</v>
      </c>
      <c r="Y1141" s="5">
        <f t="shared" si="167"/>
        <v>0</v>
      </c>
    </row>
    <row r="1142" spans="1:25" x14ac:dyDescent="0.2">
      <c r="A1142" s="5" t="s">
        <v>1047</v>
      </c>
      <c r="B1142" s="5" t="s">
        <v>68</v>
      </c>
      <c r="C1142" s="5" t="s">
        <v>312</v>
      </c>
      <c r="D1142" s="5">
        <v>42</v>
      </c>
      <c r="E1142" s="6">
        <v>6.3996921814599999</v>
      </c>
      <c r="F1142" s="6">
        <v>1.5519197650700001</v>
      </c>
      <c r="G1142" s="6">
        <f t="shared" si="160"/>
        <v>0.80615908537321124</v>
      </c>
      <c r="I1142" s="5">
        <v>3305</v>
      </c>
      <c r="J1142" s="6">
        <v>5.1794478547100002</v>
      </c>
      <c r="K1142" s="6">
        <v>2.3563983797599999</v>
      </c>
      <c r="L1142" s="6">
        <f t="shared" si="161"/>
        <v>0.7142834650669363</v>
      </c>
      <c r="N1142" s="5">
        <v>623</v>
      </c>
      <c r="O1142" s="6">
        <v>5.2464479367500001</v>
      </c>
      <c r="P1142" s="6">
        <v>1.51758972121</v>
      </c>
      <c r="Q1142" s="6">
        <f t="shared" si="162"/>
        <v>0.71986536748839136</v>
      </c>
      <c r="S1142" s="6">
        <f t="shared" si="163"/>
        <v>8.7095359868994637E-2</v>
      </c>
      <c r="T1142" s="6">
        <f t="shared" si="164"/>
        <v>-3.9786184531055424E-3</v>
      </c>
      <c r="V1142" s="6">
        <f t="shared" si="165"/>
        <v>-9.107397832210018E-2</v>
      </c>
      <c r="X1142" s="5">
        <f t="shared" si="166"/>
        <v>0</v>
      </c>
      <c r="Y1142" s="5">
        <f t="shared" si="167"/>
        <v>0</v>
      </c>
    </row>
    <row r="1143" spans="1:25" x14ac:dyDescent="0.2">
      <c r="A1143" s="5" t="s">
        <v>2205</v>
      </c>
      <c r="B1143" s="5" t="s">
        <v>84</v>
      </c>
      <c r="C1143" s="5" t="s">
        <v>513</v>
      </c>
      <c r="D1143" s="5">
        <v>14</v>
      </c>
      <c r="E1143" s="6">
        <v>6.4002600426000003</v>
      </c>
      <c r="F1143" s="6">
        <v>1.1380686069599999</v>
      </c>
      <c r="G1143" s="6">
        <f t="shared" si="160"/>
        <v>0.80619761972950166</v>
      </c>
      <c r="I1143" s="5">
        <v>4196</v>
      </c>
      <c r="J1143" s="6">
        <v>5.01717129725</v>
      </c>
      <c r="K1143" s="6">
        <v>2.55583273364</v>
      </c>
      <c r="L1143" s="6">
        <f t="shared" si="161"/>
        <v>0.70045892904857032</v>
      </c>
      <c r="N1143" s="5">
        <v>729</v>
      </c>
      <c r="O1143" s="6">
        <v>6.2410793950499999</v>
      </c>
      <c r="P1143" s="6">
        <v>2.0624020513199999</v>
      </c>
      <c r="Q1143" s="6">
        <f t="shared" si="162"/>
        <v>0.79525970743471763</v>
      </c>
      <c r="S1143" s="6">
        <f t="shared" si="163"/>
        <v>8.7133894225285058E-2</v>
      </c>
      <c r="T1143" s="6">
        <f t="shared" si="164"/>
        <v>5.7591185474854756E-2</v>
      </c>
      <c r="V1143" s="6">
        <f t="shared" si="165"/>
        <v>-2.9542708750430302E-2</v>
      </c>
      <c r="X1143" s="5">
        <f t="shared" si="166"/>
        <v>0</v>
      </c>
      <c r="Y1143" s="5">
        <f t="shared" si="167"/>
        <v>0</v>
      </c>
    </row>
    <row r="1144" spans="1:25" x14ac:dyDescent="0.2">
      <c r="A1144" s="5" t="s">
        <v>1260</v>
      </c>
      <c r="B1144" s="5" t="s">
        <v>61</v>
      </c>
      <c r="C1144" s="5" t="s">
        <v>82</v>
      </c>
      <c r="D1144" s="5">
        <v>222</v>
      </c>
      <c r="E1144" s="6">
        <v>6.4013032430500001</v>
      </c>
      <c r="F1144" s="6">
        <v>2.6722796458600002</v>
      </c>
      <c r="G1144" s="6">
        <f t="shared" si="160"/>
        <v>0.80626840111609444</v>
      </c>
      <c r="I1144" s="5">
        <v>3942</v>
      </c>
      <c r="J1144" s="6">
        <v>5.7039326594800004</v>
      </c>
      <c r="K1144" s="6">
        <v>2.5106312047900001</v>
      </c>
      <c r="L1144" s="6">
        <f t="shared" si="161"/>
        <v>0.75617438960171934</v>
      </c>
      <c r="N1144" s="5">
        <v>14443</v>
      </c>
      <c r="O1144" s="6">
        <v>4.9185864483500001</v>
      </c>
      <c r="P1144" s="6">
        <v>2.6215569032000001</v>
      </c>
      <c r="Q1144" s="6">
        <f t="shared" si="162"/>
        <v>0.6918403088878885</v>
      </c>
      <c r="S1144" s="6">
        <f t="shared" si="163"/>
        <v>8.7204675611877835E-2</v>
      </c>
      <c r="T1144" s="6">
        <f t="shared" si="164"/>
        <v>9.8872474811746436E-3</v>
      </c>
      <c r="V1144" s="6">
        <f t="shared" si="165"/>
        <v>-7.7317428130703192E-2</v>
      </c>
      <c r="X1144" s="5">
        <f t="shared" si="166"/>
        <v>0</v>
      </c>
      <c r="Y1144" s="5">
        <f t="shared" si="167"/>
        <v>0</v>
      </c>
    </row>
    <row r="1145" spans="1:25" x14ac:dyDescent="0.2">
      <c r="A1145" s="5" t="s">
        <v>1686</v>
      </c>
      <c r="B1145" s="5" t="s">
        <v>43</v>
      </c>
      <c r="C1145" s="5" t="s">
        <v>114</v>
      </c>
      <c r="D1145" s="5">
        <v>58</v>
      </c>
      <c r="E1145" s="6">
        <v>6.40369446387</v>
      </c>
      <c r="F1145" s="6">
        <v>3.19495777186</v>
      </c>
      <c r="G1145" s="6">
        <f t="shared" si="160"/>
        <v>0.80643060247574772</v>
      </c>
      <c r="I1145" s="5">
        <v>10642</v>
      </c>
      <c r="J1145" s="6">
        <v>4.8755316934600001</v>
      </c>
      <c r="K1145" s="6">
        <v>2.4898385973699999</v>
      </c>
      <c r="L1145" s="6">
        <f t="shared" si="161"/>
        <v>0.68802198392059388</v>
      </c>
      <c r="N1145" s="5">
        <v>1591</v>
      </c>
      <c r="O1145" s="6">
        <v>6.0250359532299997</v>
      </c>
      <c r="P1145" s="6">
        <v>2.7172351453100001</v>
      </c>
      <c r="Q1145" s="6">
        <f t="shared" si="162"/>
        <v>0.77995964282247576</v>
      </c>
      <c r="S1145" s="6">
        <f t="shared" si="163"/>
        <v>8.7366876971531116E-2</v>
      </c>
      <c r="T1145" s="6">
        <f t="shared" si="164"/>
        <v>2.9854175734636446E-2</v>
      </c>
      <c r="V1145" s="6">
        <f t="shared" si="165"/>
        <v>-5.751270123689467E-2</v>
      </c>
      <c r="X1145" s="5">
        <f t="shared" si="166"/>
        <v>0</v>
      </c>
      <c r="Y1145" s="5">
        <f t="shared" si="167"/>
        <v>0</v>
      </c>
    </row>
    <row r="1146" spans="1:25" x14ac:dyDescent="0.2">
      <c r="A1146" s="5" t="s">
        <v>1962</v>
      </c>
      <c r="B1146" s="5" t="s">
        <v>61</v>
      </c>
      <c r="C1146" s="5" t="s">
        <v>247</v>
      </c>
      <c r="D1146" s="5">
        <v>13</v>
      </c>
      <c r="E1146" s="6">
        <v>6.4062082546700001</v>
      </c>
      <c r="F1146" s="6">
        <v>3.7828558752500001</v>
      </c>
      <c r="G1146" s="6">
        <f t="shared" si="160"/>
        <v>0.80660105271430149</v>
      </c>
      <c r="I1146" s="5">
        <v>3942</v>
      </c>
      <c r="J1146" s="6">
        <v>5.7039326594800004</v>
      </c>
      <c r="K1146" s="6">
        <v>2.5106312047900001</v>
      </c>
      <c r="L1146" s="6">
        <f t="shared" si="161"/>
        <v>0.75617438960171934</v>
      </c>
      <c r="N1146" s="5">
        <v>1318</v>
      </c>
      <c r="O1146" s="6">
        <v>5.3326744910999997</v>
      </c>
      <c r="P1146" s="6">
        <v>2.8226523980199998</v>
      </c>
      <c r="Q1146" s="6">
        <f t="shared" si="162"/>
        <v>0.72694507495729299</v>
      </c>
      <c r="S1146" s="6">
        <f t="shared" si="163"/>
        <v>8.7537327210084892E-2</v>
      </c>
      <c r="T1146" s="6">
        <f t="shared" si="164"/>
        <v>4.4992013550579135E-2</v>
      </c>
      <c r="V1146" s="6">
        <f t="shared" si="165"/>
        <v>-4.2545313659505757E-2</v>
      </c>
      <c r="X1146" s="5">
        <f t="shared" si="166"/>
        <v>0</v>
      </c>
      <c r="Y1146" s="5">
        <f t="shared" si="167"/>
        <v>0</v>
      </c>
    </row>
    <row r="1147" spans="1:25" x14ac:dyDescent="0.2">
      <c r="A1147" s="5" t="s">
        <v>2054</v>
      </c>
      <c r="B1147" s="5" t="s">
        <v>126</v>
      </c>
      <c r="C1147" s="5" t="s">
        <v>61</v>
      </c>
      <c r="D1147" s="5">
        <v>107</v>
      </c>
      <c r="E1147" s="6">
        <v>6.4071579595500001</v>
      </c>
      <c r="F1147" s="6">
        <v>2.6028246837400002</v>
      </c>
      <c r="G1147" s="6">
        <f t="shared" si="160"/>
        <v>0.8066654310490311</v>
      </c>
      <c r="I1147" s="5">
        <v>3429</v>
      </c>
      <c r="J1147" s="6">
        <v>5.3922260548400001</v>
      </c>
      <c r="K1147" s="6">
        <v>2.6670853000400001</v>
      </c>
      <c r="L1147" s="6">
        <f t="shared" si="161"/>
        <v>0.73176809055837244</v>
      </c>
      <c r="N1147" s="5">
        <v>3942</v>
      </c>
      <c r="O1147" s="6">
        <v>5.7039326594800004</v>
      </c>
      <c r="P1147" s="6">
        <v>2.5106312047900001</v>
      </c>
      <c r="Q1147" s="6">
        <f t="shared" si="162"/>
        <v>0.75617438960171934</v>
      </c>
      <c r="S1147" s="6">
        <f t="shared" si="163"/>
        <v>8.7601705544814501E-2</v>
      </c>
      <c r="T1147" s="6">
        <f t="shared" si="164"/>
        <v>4.9815029151658585E-2</v>
      </c>
      <c r="V1147" s="6">
        <f t="shared" si="165"/>
        <v>-3.7786676393155916E-2</v>
      </c>
      <c r="X1147" s="5">
        <f t="shared" si="166"/>
        <v>0</v>
      </c>
      <c r="Y1147" s="5">
        <f t="shared" si="167"/>
        <v>0</v>
      </c>
    </row>
    <row r="1148" spans="1:25" x14ac:dyDescent="0.2">
      <c r="A1148" s="5" t="s">
        <v>1674</v>
      </c>
      <c r="B1148" s="5" t="s">
        <v>48</v>
      </c>
      <c r="C1148" s="5" t="s">
        <v>318</v>
      </c>
      <c r="D1148" s="5">
        <v>15</v>
      </c>
      <c r="E1148" s="6">
        <v>6.40742600942</v>
      </c>
      <c r="F1148" s="6">
        <v>2.70159337687</v>
      </c>
      <c r="G1148" s="6">
        <f t="shared" si="160"/>
        <v>0.8066835998135754</v>
      </c>
      <c r="I1148" s="5">
        <v>5949</v>
      </c>
      <c r="J1148" s="6">
        <v>5.5424159808000004</v>
      </c>
      <c r="K1148" s="6">
        <v>2.70526506702</v>
      </c>
      <c r="L1148" s="6">
        <f t="shared" si="161"/>
        <v>0.74369911823190116</v>
      </c>
      <c r="N1148" s="5">
        <v>811</v>
      </c>
      <c r="O1148" s="6">
        <v>5.2956247765300004</v>
      </c>
      <c r="P1148" s="6">
        <v>1.93797571135</v>
      </c>
      <c r="Q1148" s="6">
        <f t="shared" si="162"/>
        <v>0.72391720542417148</v>
      </c>
      <c r="S1148" s="6">
        <f t="shared" si="163"/>
        <v>8.7619874309358803E-2</v>
      </c>
      <c r="T1148" s="6">
        <f t="shared" si="164"/>
        <v>2.9488872647639441E-2</v>
      </c>
      <c r="V1148" s="6">
        <f t="shared" si="165"/>
        <v>-5.8131001661719361E-2</v>
      </c>
      <c r="X1148" s="5">
        <f t="shared" si="166"/>
        <v>0</v>
      </c>
      <c r="Y1148" s="5">
        <f t="shared" si="167"/>
        <v>0</v>
      </c>
    </row>
    <row r="1149" spans="1:25" x14ac:dyDescent="0.2">
      <c r="A1149" s="5" t="s">
        <v>2050</v>
      </c>
      <c r="B1149" s="5" t="s">
        <v>84</v>
      </c>
      <c r="C1149" s="5" t="s">
        <v>2051</v>
      </c>
      <c r="D1149" s="5">
        <v>11</v>
      </c>
      <c r="E1149" s="6">
        <v>6.4128199552499998</v>
      </c>
      <c r="F1149" s="6">
        <v>6.5389661455499999</v>
      </c>
      <c r="G1149" s="6">
        <f t="shared" si="160"/>
        <v>0.80704904694373747</v>
      </c>
      <c r="I1149" s="5">
        <v>4196</v>
      </c>
      <c r="J1149" s="6">
        <v>5.01717129725</v>
      </c>
      <c r="K1149" s="6">
        <v>2.55583273364</v>
      </c>
      <c r="L1149" s="6">
        <f t="shared" si="161"/>
        <v>0.70045892904857032</v>
      </c>
      <c r="N1149" s="5">
        <v>61</v>
      </c>
      <c r="O1149" s="6">
        <v>6.1347594305599999</v>
      </c>
      <c r="P1149" s="6">
        <v>2.0460679714399999</v>
      </c>
      <c r="Q1149" s="6">
        <f t="shared" si="162"/>
        <v>0.78779753690348142</v>
      </c>
      <c r="S1149" s="6">
        <f t="shared" si="163"/>
        <v>8.7985321439520869E-2</v>
      </c>
      <c r="T1149" s="6">
        <f t="shared" si="164"/>
        <v>5.0129014943618544E-2</v>
      </c>
      <c r="V1149" s="6">
        <f t="shared" si="165"/>
        <v>-3.7856306495902325E-2</v>
      </c>
      <c r="X1149" s="5">
        <f t="shared" si="166"/>
        <v>0</v>
      </c>
      <c r="Y1149" s="5">
        <f t="shared" si="167"/>
        <v>0</v>
      </c>
    </row>
    <row r="1150" spans="1:25" x14ac:dyDescent="0.2">
      <c r="A1150" s="5" t="s">
        <v>721</v>
      </c>
      <c r="B1150" s="5" t="s">
        <v>57</v>
      </c>
      <c r="C1150" s="5" t="s">
        <v>243</v>
      </c>
      <c r="D1150" s="5">
        <v>23</v>
      </c>
      <c r="E1150" s="6">
        <v>6.4174646042800001</v>
      </c>
      <c r="F1150" s="6">
        <v>2.7926245998399999</v>
      </c>
      <c r="G1150" s="6">
        <f t="shared" si="160"/>
        <v>0.80736348198574481</v>
      </c>
      <c r="I1150" s="5">
        <v>6118</v>
      </c>
      <c r="J1150" s="6">
        <v>5.5377648610300003</v>
      </c>
      <c r="K1150" s="6">
        <v>2.4419959442799999</v>
      </c>
      <c r="L1150" s="6">
        <f t="shared" si="161"/>
        <v>0.74333451122805172</v>
      </c>
      <c r="N1150" s="5">
        <v>1228</v>
      </c>
      <c r="O1150" s="6">
        <v>4.6101142484900004</v>
      </c>
      <c r="P1150" s="6">
        <v>2.2852567614299999</v>
      </c>
      <c r="Q1150" s="6">
        <f t="shared" si="162"/>
        <v>0.66371168826903082</v>
      </c>
      <c r="S1150" s="6">
        <f t="shared" si="163"/>
        <v>8.8299756481528213E-2</v>
      </c>
      <c r="T1150" s="6">
        <f t="shared" si="164"/>
        <v>-3.108125151135066E-2</v>
      </c>
      <c r="V1150" s="6">
        <f t="shared" si="165"/>
        <v>-0.11938100799287887</v>
      </c>
      <c r="X1150" s="5">
        <f t="shared" si="166"/>
        <v>0</v>
      </c>
      <c r="Y1150" s="5">
        <f t="shared" si="167"/>
        <v>0</v>
      </c>
    </row>
    <row r="1151" spans="1:25" x14ac:dyDescent="0.2">
      <c r="A1151" s="5" t="s">
        <v>1427</v>
      </c>
      <c r="B1151" s="5" t="s">
        <v>159</v>
      </c>
      <c r="C1151" s="5" t="s">
        <v>693</v>
      </c>
      <c r="D1151" s="5">
        <v>22</v>
      </c>
      <c r="E1151" s="6">
        <v>6.4178269013799998</v>
      </c>
      <c r="F1151" s="6">
        <v>3.2297024473199998</v>
      </c>
      <c r="G1151" s="6">
        <f t="shared" si="160"/>
        <v>0.80738799933017935</v>
      </c>
      <c r="I1151" s="5">
        <v>27700</v>
      </c>
      <c r="J1151" s="6">
        <v>5.0751039242299996</v>
      </c>
      <c r="K1151" s="6">
        <v>2.45352656803</v>
      </c>
      <c r="L1151" s="6">
        <f t="shared" si="161"/>
        <v>0.70544493983796264</v>
      </c>
      <c r="N1151" s="5">
        <v>210</v>
      </c>
      <c r="O1151" s="6">
        <v>5.6400743446000003</v>
      </c>
      <c r="P1151" s="6">
        <v>3.1419286142199998</v>
      </c>
      <c r="Q1151" s="6">
        <f t="shared" si="162"/>
        <v>0.75128482867070756</v>
      </c>
      <c r="S1151" s="6">
        <f t="shared" si="163"/>
        <v>8.8324273825962751E-2</v>
      </c>
      <c r="T1151" s="6">
        <f t="shared" si="164"/>
        <v>1.8602317500236998E-2</v>
      </c>
      <c r="V1151" s="6">
        <f t="shared" si="165"/>
        <v>-6.9721956325725754E-2</v>
      </c>
      <c r="X1151" s="5">
        <f t="shared" si="166"/>
        <v>0</v>
      </c>
      <c r="Y1151" s="5">
        <f t="shared" si="167"/>
        <v>0</v>
      </c>
    </row>
    <row r="1152" spans="1:25" x14ac:dyDescent="0.2">
      <c r="A1152" s="5" t="s">
        <v>947</v>
      </c>
      <c r="B1152" s="5" t="s">
        <v>108</v>
      </c>
      <c r="C1152" s="5" t="s">
        <v>17</v>
      </c>
      <c r="D1152" s="5">
        <v>61</v>
      </c>
      <c r="E1152" s="6">
        <v>6.4193821339600001</v>
      </c>
      <c r="F1152" s="6">
        <v>3.5367045376699999</v>
      </c>
      <c r="G1152" s="6">
        <f t="shared" si="160"/>
        <v>0.80749322920203326</v>
      </c>
      <c r="I1152" s="5">
        <v>788</v>
      </c>
      <c r="J1152" s="6">
        <v>5.2025044730900003</v>
      </c>
      <c r="K1152" s="6">
        <v>2.37876556893</v>
      </c>
      <c r="L1152" s="6">
        <f t="shared" si="161"/>
        <v>0.71621246228827173</v>
      </c>
      <c r="N1152" s="5">
        <v>7393</v>
      </c>
      <c r="O1152" s="6">
        <v>5.1576988766699996</v>
      </c>
      <c r="P1152" s="6">
        <v>2.8924132905</v>
      </c>
      <c r="Q1152" s="6">
        <f t="shared" si="162"/>
        <v>0.71245598300973401</v>
      </c>
      <c r="S1152" s="6">
        <f t="shared" si="163"/>
        <v>8.8429503697816658E-2</v>
      </c>
      <c r="T1152" s="6">
        <f t="shared" si="164"/>
        <v>-9.4590057104274594E-3</v>
      </c>
      <c r="V1152" s="6">
        <f t="shared" si="165"/>
        <v>-9.7888509408244118E-2</v>
      </c>
      <c r="X1152" s="5">
        <f t="shared" si="166"/>
        <v>0</v>
      </c>
      <c r="Y1152" s="5">
        <f t="shared" si="167"/>
        <v>0</v>
      </c>
    </row>
    <row r="1153" spans="1:25" x14ac:dyDescent="0.2">
      <c r="A1153" s="5" t="s">
        <v>1049</v>
      </c>
      <c r="B1153" s="5" t="s">
        <v>82</v>
      </c>
      <c r="C1153" s="5" t="s">
        <v>30</v>
      </c>
      <c r="D1153" s="5">
        <v>48</v>
      </c>
      <c r="E1153" s="6">
        <v>6.42066213818</v>
      </c>
      <c r="F1153" s="6">
        <v>2.5157160360200002</v>
      </c>
      <c r="G1153" s="6">
        <f t="shared" si="160"/>
        <v>0.80757981749715402</v>
      </c>
      <c r="I1153" s="5">
        <v>14443</v>
      </c>
      <c r="J1153" s="6">
        <v>4.9185864483500001</v>
      </c>
      <c r="K1153" s="6">
        <v>2.6215569032000001</v>
      </c>
      <c r="L1153" s="6">
        <f t="shared" si="161"/>
        <v>0.6918403088878885</v>
      </c>
      <c r="N1153" s="5">
        <v>433</v>
      </c>
      <c r="O1153" s="6">
        <v>5.5467229000599998</v>
      </c>
      <c r="P1153" s="6">
        <v>2.6308202932200002</v>
      </c>
      <c r="Q1153" s="6">
        <f t="shared" si="162"/>
        <v>0.744036470190925</v>
      </c>
      <c r="S1153" s="6">
        <f t="shared" si="163"/>
        <v>8.8516091992937418E-2</v>
      </c>
      <c r="T1153" s="6">
        <f t="shared" si="164"/>
        <v>-2.2506719296196964E-3</v>
      </c>
      <c r="V1153" s="6">
        <f t="shared" si="165"/>
        <v>-9.0766763922557114E-2</v>
      </c>
      <c r="X1153" s="5">
        <f t="shared" si="166"/>
        <v>0</v>
      </c>
      <c r="Y1153" s="5">
        <f t="shared" si="167"/>
        <v>0</v>
      </c>
    </row>
    <row r="1154" spans="1:25" x14ac:dyDescent="0.2">
      <c r="A1154" s="5" t="s">
        <v>379</v>
      </c>
      <c r="B1154" s="5" t="s">
        <v>353</v>
      </c>
      <c r="C1154" s="5" t="s">
        <v>68</v>
      </c>
      <c r="D1154" s="5">
        <v>26</v>
      </c>
      <c r="E1154" s="6">
        <v>6.42446544447</v>
      </c>
      <c r="F1154" s="6">
        <v>3.1485459011999999</v>
      </c>
      <c r="G1154" s="6">
        <f t="shared" si="160"/>
        <v>0.80783699750138149</v>
      </c>
      <c r="I1154" s="5">
        <v>2016</v>
      </c>
      <c r="J1154" s="6">
        <v>4.4132192861700004</v>
      </c>
      <c r="K1154" s="6">
        <v>2.4691268220799998</v>
      </c>
      <c r="L1154" s="6">
        <f t="shared" si="161"/>
        <v>0.6447555074171708</v>
      </c>
      <c r="N1154" s="5">
        <v>3305</v>
      </c>
      <c r="O1154" s="6">
        <v>5.1794478547100002</v>
      </c>
      <c r="P1154" s="6">
        <v>2.3563983797599999</v>
      </c>
      <c r="Q1154" s="6">
        <f t="shared" si="162"/>
        <v>0.7142834650669363</v>
      </c>
      <c r="S1154" s="6">
        <f t="shared" si="163"/>
        <v>8.8773271997164893E-2</v>
      </c>
      <c r="T1154" s="6">
        <f t="shared" si="164"/>
        <v>-7.90884785243261E-2</v>
      </c>
      <c r="V1154" s="6">
        <f t="shared" si="165"/>
        <v>-0.16786175052149099</v>
      </c>
      <c r="X1154" s="5">
        <f t="shared" si="166"/>
        <v>0</v>
      </c>
      <c r="Y1154" s="5">
        <f t="shared" si="167"/>
        <v>0</v>
      </c>
    </row>
    <row r="1155" spans="1:25" x14ac:dyDescent="0.2">
      <c r="A1155" s="5" t="s">
        <v>1096</v>
      </c>
      <c r="B1155" s="5" t="s">
        <v>314</v>
      </c>
      <c r="C1155" s="5" t="s">
        <v>88</v>
      </c>
      <c r="D1155" s="5">
        <v>28</v>
      </c>
      <c r="E1155" s="6">
        <v>6.4254612335400001</v>
      </c>
      <c r="F1155" s="6">
        <v>1.5749226171499999</v>
      </c>
      <c r="G1155" s="6">
        <f t="shared" si="160"/>
        <v>0.80790430772188981</v>
      </c>
      <c r="I1155" s="5">
        <v>1465</v>
      </c>
      <c r="J1155" s="6">
        <v>5.0354087665799998</v>
      </c>
      <c r="K1155" s="6">
        <v>2.2895434377299999</v>
      </c>
      <c r="L1155" s="6">
        <f t="shared" si="161"/>
        <v>0.70203473166506525</v>
      </c>
      <c r="N1155" s="5">
        <v>6952</v>
      </c>
      <c r="O1155" s="6">
        <v>5.4702460031699998</v>
      </c>
      <c r="P1155" s="6">
        <v>2.3721878427099998</v>
      </c>
      <c r="Q1155" s="6">
        <f t="shared" si="162"/>
        <v>0.73800685748826012</v>
      </c>
      <c r="S1155" s="6">
        <f t="shared" si="163"/>
        <v>8.8840582217673214E-2</v>
      </c>
      <c r="T1155" s="6">
        <f t="shared" si="164"/>
        <v>1.9141381448921635E-3</v>
      </c>
      <c r="V1155" s="6">
        <f t="shared" si="165"/>
        <v>-8.6926444072781051E-2</v>
      </c>
      <c r="X1155" s="5">
        <f t="shared" si="166"/>
        <v>0</v>
      </c>
      <c r="Y1155" s="5">
        <f t="shared" si="167"/>
        <v>0</v>
      </c>
    </row>
    <row r="1156" spans="1:25" x14ac:dyDescent="0.2">
      <c r="A1156" s="5" t="s">
        <v>1910</v>
      </c>
      <c r="B1156" s="5" t="s">
        <v>32</v>
      </c>
      <c r="C1156" s="5" t="s">
        <v>634</v>
      </c>
      <c r="D1156" s="5">
        <v>12</v>
      </c>
      <c r="E1156" s="6">
        <v>6.4279227091899998</v>
      </c>
      <c r="F1156" s="6">
        <v>1.47919680545</v>
      </c>
      <c r="G1156" s="6">
        <f t="shared" si="160"/>
        <v>0.80807064606671253</v>
      </c>
      <c r="I1156" s="5">
        <v>8652</v>
      </c>
      <c r="J1156" s="6">
        <v>5.5516670252200004</v>
      </c>
      <c r="K1156" s="6">
        <v>2.3877594704699998</v>
      </c>
      <c r="L1156" s="6">
        <f t="shared" si="161"/>
        <v>0.74442341035635862</v>
      </c>
      <c r="N1156" s="5">
        <v>328</v>
      </c>
      <c r="O1156" s="6">
        <v>5.4598007192100004</v>
      </c>
      <c r="P1156" s="6">
        <v>2.0457611731599998</v>
      </c>
      <c r="Q1156" s="6">
        <f t="shared" si="162"/>
        <v>0.7371767913994467</v>
      </c>
      <c r="S1156" s="6">
        <f t="shared" si="163"/>
        <v>8.9006920562495928E-2</v>
      </c>
      <c r="T1156" s="6">
        <f t="shared" si="164"/>
        <v>4.3472750747372113E-2</v>
      </c>
      <c r="V1156" s="6">
        <f t="shared" si="165"/>
        <v>-4.5534169815123815E-2</v>
      </c>
      <c r="X1156" s="5">
        <f t="shared" si="166"/>
        <v>0</v>
      </c>
      <c r="Y1156" s="5">
        <f t="shared" si="167"/>
        <v>0</v>
      </c>
    </row>
    <row r="1157" spans="1:25" x14ac:dyDescent="0.2">
      <c r="A1157" s="5" t="s">
        <v>1146</v>
      </c>
      <c r="B1157" s="5" t="s">
        <v>455</v>
      </c>
      <c r="C1157" s="5" t="s">
        <v>80</v>
      </c>
      <c r="D1157" s="5">
        <v>26</v>
      </c>
      <c r="E1157" s="6">
        <v>6.4310458717100003</v>
      </c>
      <c r="F1157" s="6">
        <v>1.8201125762599999</v>
      </c>
      <c r="G1157" s="6">
        <f t="shared" si="160"/>
        <v>0.80828160735286247</v>
      </c>
      <c r="I1157" s="5">
        <v>551</v>
      </c>
      <c r="J1157" s="6">
        <v>5.5666288204300001</v>
      </c>
      <c r="K1157" s="6">
        <v>1.9503109461000001</v>
      </c>
      <c r="L1157" s="6">
        <f t="shared" si="161"/>
        <v>0.74559226376906718</v>
      </c>
      <c r="N1157" s="5">
        <v>15845</v>
      </c>
      <c r="O1157" s="6">
        <v>4.9936735699700003</v>
      </c>
      <c r="P1157" s="6">
        <v>2.4169518162000001</v>
      </c>
      <c r="Q1157" s="6">
        <f t="shared" si="162"/>
        <v>0.69842014967047295</v>
      </c>
      <c r="S1157" s="6">
        <f t="shared" si="163"/>
        <v>8.9217881848645875E-2</v>
      </c>
      <c r="T1157" s="6">
        <f t="shared" si="164"/>
        <v>5.8849624311069215E-3</v>
      </c>
      <c r="V1157" s="6">
        <f t="shared" si="165"/>
        <v>-8.3332919417538953E-2</v>
      </c>
      <c r="X1157" s="5">
        <f t="shared" si="166"/>
        <v>0</v>
      </c>
      <c r="Y1157" s="5">
        <f t="shared" si="167"/>
        <v>0</v>
      </c>
    </row>
    <row r="1158" spans="1:25" x14ac:dyDescent="0.2">
      <c r="A1158" s="5" t="s">
        <v>933</v>
      </c>
      <c r="B1158" s="5" t="s">
        <v>43</v>
      </c>
      <c r="C1158" s="5" t="s">
        <v>91</v>
      </c>
      <c r="D1158" s="5">
        <v>30</v>
      </c>
      <c r="E1158" s="6">
        <v>6.4351884825400001</v>
      </c>
      <c r="F1158" s="6">
        <v>1.85297095558</v>
      </c>
      <c r="G1158" s="6">
        <f t="shared" si="160"/>
        <v>0.80856127163330016</v>
      </c>
      <c r="I1158" s="5">
        <v>10642</v>
      </c>
      <c r="J1158" s="6">
        <v>4.8755316934600001</v>
      </c>
      <c r="K1158" s="6">
        <v>2.4898385973699999</v>
      </c>
      <c r="L1158" s="6">
        <f t="shared" si="161"/>
        <v>0.68802198392059388</v>
      </c>
      <c r="N1158" s="5">
        <v>1457</v>
      </c>
      <c r="O1158" s="6">
        <v>5.499593774</v>
      </c>
      <c r="P1158" s="6">
        <v>2.0971104508399998</v>
      </c>
      <c r="Q1158" s="6">
        <f t="shared" si="162"/>
        <v>0.74033061163502278</v>
      </c>
      <c r="S1158" s="6">
        <f t="shared" si="163"/>
        <v>8.9497546129083561E-2</v>
      </c>
      <c r="T1158" s="6">
        <f t="shared" si="164"/>
        <v>-9.7748554528165332E-3</v>
      </c>
      <c r="V1158" s="6">
        <f t="shared" si="165"/>
        <v>-9.9272401581900094E-2</v>
      </c>
      <c r="X1158" s="5">
        <f t="shared" si="166"/>
        <v>0</v>
      </c>
      <c r="Y1158" s="5">
        <f t="shared" si="167"/>
        <v>0</v>
      </c>
    </row>
    <row r="1159" spans="1:25" x14ac:dyDescent="0.2">
      <c r="A1159" s="5" t="s">
        <v>1912</v>
      </c>
      <c r="B1159" s="5" t="s">
        <v>98</v>
      </c>
      <c r="C1159" s="5" t="s">
        <v>182</v>
      </c>
      <c r="D1159" s="5">
        <v>155</v>
      </c>
      <c r="E1159" s="6">
        <v>6.4449045334199999</v>
      </c>
      <c r="F1159" s="6">
        <v>2.5396642695699998</v>
      </c>
      <c r="G1159" s="6">
        <f t="shared" si="160"/>
        <v>0.80921648865358464</v>
      </c>
      <c r="I1159" s="5">
        <v>10250</v>
      </c>
      <c r="J1159" s="6">
        <v>5.1714700978300003</v>
      </c>
      <c r="K1159" s="6">
        <v>2.1304701096000001</v>
      </c>
      <c r="L1159" s="6">
        <f t="shared" si="161"/>
        <v>0.71361401787532042</v>
      </c>
      <c r="N1159" s="5">
        <v>3249</v>
      </c>
      <c r="O1159" s="6">
        <v>5.8772257438700004</v>
      </c>
      <c r="P1159" s="6">
        <v>2.5509635804299999</v>
      </c>
      <c r="Q1159" s="6">
        <f t="shared" si="162"/>
        <v>0.76917237225841761</v>
      </c>
      <c r="S1159" s="6">
        <f t="shared" si="163"/>
        <v>9.0152763149368043E-2</v>
      </c>
      <c r="T1159" s="6">
        <f t="shared" si="164"/>
        <v>4.4658939125304831E-2</v>
      </c>
      <c r="V1159" s="6">
        <f t="shared" si="165"/>
        <v>-4.5493824024063212E-2</v>
      </c>
      <c r="X1159" s="5">
        <f t="shared" si="166"/>
        <v>0</v>
      </c>
      <c r="Y1159" s="5">
        <f t="shared" si="167"/>
        <v>0</v>
      </c>
    </row>
    <row r="1160" spans="1:25" x14ac:dyDescent="0.2">
      <c r="A1160" s="5" t="s">
        <v>1578</v>
      </c>
      <c r="B1160" s="5" t="s">
        <v>179</v>
      </c>
      <c r="C1160" s="5" t="s">
        <v>98</v>
      </c>
      <c r="D1160" s="5">
        <v>317</v>
      </c>
      <c r="E1160" s="6">
        <v>6.4458738573499996</v>
      </c>
      <c r="F1160" s="6">
        <v>2.6311539645400002</v>
      </c>
      <c r="G1160" s="6">
        <f t="shared" si="160"/>
        <v>0.80928180232542157</v>
      </c>
      <c r="I1160" s="5">
        <v>3996</v>
      </c>
      <c r="J1160" s="6">
        <v>5.65753047869</v>
      </c>
      <c r="K1160" s="6">
        <v>2.61170958702</v>
      </c>
      <c r="L1160" s="6">
        <f t="shared" si="161"/>
        <v>0.75262690229821605</v>
      </c>
      <c r="N1160" s="5">
        <v>10250</v>
      </c>
      <c r="O1160" s="6">
        <v>5.1714700978300003</v>
      </c>
      <c r="P1160" s="6">
        <v>2.1304701096000001</v>
      </c>
      <c r="Q1160" s="6">
        <f t="shared" si="162"/>
        <v>0.71361401787532042</v>
      </c>
      <c r="S1160" s="6">
        <f t="shared" si="163"/>
        <v>9.0218076821204973E-2</v>
      </c>
      <c r="T1160" s="6">
        <f t="shared" si="164"/>
        <v>2.8113469165103266E-2</v>
      </c>
      <c r="V1160" s="6">
        <f t="shared" si="165"/>
        <v>-6.2104607656101707E-2</v>
      </c>
      <c r="X1160" s="5">
        <f t="shared" si="166"/>
        <v>0</v>
      </c>
      <c r="Y1160" s="5">
        <f t="shared" si="167"/>
        <v>0</v>
      </c>
    </row>
    <row r="1161" spans="1:25" x14ac:dyDescent="0.2">
      <c r="A1161" s="5" t="s">
        <v>1914</v>
      </c>
      <c r="B1161" s="5" t="s">
        <v>76</v>
      </c>
      <c r="C1161" s="5" t="s">
        <v>38</v>
      </c>
      <c r="D1161" s="5">
        <v>42</v>
      </c>
      <c r="E1161" s="6">
        <v>6.4486431611799997</v>
      </c>
      <c r="F1161" s="6">
        <v>3.6924483259500001</v>
      </c>
      <c r="G1161" s="6">
        <f t="shared" si="160"/>
        <v>0.80946834570488213</v>
      </c>
      <c r="I1161" s="5">
        <v>16361</v>
      </c>
      <c r="J1161" s="6">
        <v>4.7445205467099996</v>
      </c>
      <c r="K1161" s="6">
        <v>2.2064862707300001</v>
      </c>
      <c r="L1161" s="6">
        <f t="shared" si="161"/>
        <v>0.67619233173933591</v>
      </c>
      <c r="N1161" s="5">
        <v>1351</v>
      </c>
      <c r="O1161" s="6">
        <v>6.4112394023199997</v>
      </c>
      <c r="P1161" s="6">
        <v>3.2261379476299998</v>
      </c>
      <c r="Q1161" s="6">
        <f t="shared" si="162"/>
        <v>0.80694199419231272</v>
      </c>
      <c r="S1161" s="6">
        <f t="shared" si="163"/>
        <v>9.0404620200665531E-2</v>
      </c>
      <c r="T1161" s="6">
        <f t="shared" si="164"/>
        <v>4.5006874923215423E-2</v>
      </c>
      <c r="V1161" s="6">
        <f t="shared" si="165"/>
        <v>-4.5397745277450108E-2</v>
      </c>
      <c r="X1161" s="5">
        <f t="shared" si="166"/>
        <v>0</v>
      </c>
      <c r="Y1161" s="5">
        <f t="shared" si="167"/>
        <v>0</v>
      </c>
    </row>
    <row r="1162" spans="1:25" x14ac:dyDescent="0.2">
      <c r="A1162" s="5" t="s">
        <v>2088</v>
      </c>
      <c r="B1162" s="5" t="s">
        <v>182</v>
      </c>
      <c r="C1162" s="5" t="s">
        <v>513</v>
      </c>
      <c r="D1162" s="5">
        <v>13</v>
      </c>
      <c r="E1162" s="6">
        <v>6.4493814887900003</v>
      </c>
      <c r="F1162" s="6">
        <v>3.14887252202</v>
      </c>
      <c r="G1162" s="6">
        <f t="shared" si="160"/>
        <v>0.80951806674603566</v>
      </c>
      <c r="I1162" s="5">
        <v>3249</v>
      </c>
      <c r="J1162" s="6">
        <v>5.8772257438700004</v>
      </c>
      <c r="K1162" s="6">
        <v>2.5509635804299999</v>
      </c>
      <c r="L1162" s="6">
        <f t="shared" si="161"/>
        <v>0.76917237225841761</v>
      </c>
      <c r="N1162" s="5">
        <v>729</v>
      </c>
      <c r="O1162" s="6">
        <v>6.2410793950499999</v>
      </c>
      <c r="P1162" s="6">
        <v>2.0624020513199999</v>
      </c>
      <c r="Q1162" s="6">
        <f t="shared" si="162"/>
        <v>0.79525970743471763</v>
      </c>
      <c r="S1162" s="6">
        <f t="shared" si="163"/>
        <v>9.0454341241819058E-2</v>
      </c>
      <c r="T1162" s="6">
        <f t="shared" si="164"/>
        <v>0.12630462868470205</v>
      </c>
      <c r="V1162" s="6">
        <f t="shared" si="165"/>
        <v>3.5850287442882989E-2</v>
      </c>
      <c r="X1162" s="5">
        <f t="shared" si="166"/>
        <v>0</v>
      </c>
      <c r="Y1162" s="5">
        <f t="shared" si="167"/>
        <v>0</v>
      </c>
    </row>
    <row r="1163" spans="1:25" x14ac:dyDescent="0.2">
      <c r="A1163" s="5" t="s">
        <v>1649</v>
      </c>
      <c r="B1163" s="5" t="s">
        <v>126</v>
      </c>
      <c r="C1163" s="5" t="s">
        <v>88</v>
      </c>
      <c r="D1163" s="5">
        <v>160</v>
      </c>
      <c r="E1163" s="6">
        <v>6.4503716761599996</v>
      </c>
      <c r="F1163" s="6">
        <v>3.3712991562500001</v>
      </c>
      <c r="G1163" s="6">
        <f t="shared" si="160"/>
        <v>0.80958473979104462</v>
      </c>
      <c r="I1163" s="5">
        <v>3429</v>
      </c>
      <c r="J1163" s="6">
        <v>5.3922260548400001</v>
      </c>
      <c r="K1163" s="6">
        <v>2.6670853000400001</v>
      </c>
      <c r="L1163" s="6">
        <f t="shared" si="161"/>
        <v>0.73176809055837244</v>
      </c>
      <c r="N1163" s="5">
        <v>6952</v>
      </c>
      <c r="O1163" s="6">
        <v>5.4702460031699998</v>
      </c>
      <c r="P1163" s="6">
        <v>2.3721878427099998</v>
      </c>
      <c r="Q1163" s="6">
        <f t="shared" si="162"/>
        <v>0.73800685748826012</v>
      </c>
      <c r="S1163" s="6">
        <f t="shared" si="163"/>
        <v>9.0521014286828017E-2</v>
      </c>
      <c r="T1163" s="6">
        <f t="shared" si="164"/>
        <v>3.1647497038199357E-2</v>
      </c>
      <c r="V1163" s="6">
        <f t="shared" si="165"/>
        <v>-5.887351724862866E-2</v>
      </c>
      <c r="X1163" s="5">
        <f t="shared" si="166"/>
        <v>0</v>
      </c>
      <c r="Y1163" s="5">
        <f t="shared" si="167"/>
        <v>0</v>
      </c>
    </row>
    <row r="1164" spans="1:25" x14ac:dyDescent="0.2">
      <c r="A1164" s="5" t="s">
        <v>889</v>
      </c>
      <c r="B1164" s="5" t="s">
        <v>66</v>
      </c>
      <c r="C1164" s="5" t="s">
        <v>288</v>
      </c>
      <c r="D1164" s="5">
        <v>19</v>
      </c>
      <c r="E1164" s="6">
        <v>6.4514912175600001</v>
      </c>
      <c r="F1164" s="6">
        <v>1.7007973113799999</v>
      </c>
      <c r="G1164" s="6">
        <f t="shared" si="160"/>
        <v>0.80966011040341401</v>
      </c>
      <c r="I1164" s="5">
        <v>13302</v>
      </c>
      <c r="J1164" s="6">
        <v>4.9340107270500004</v>
      </c>
      <c r="K1164" s="6">
        <v>2.2233055418499998</v>
      </c>
      <c r="L1164" s="6">
        <f t="shared" si="161"/>
        <v>0.69320008935589761</v>
      </c>
      <c r="N1164" s="5">
        <v>307</v>
      </c>
      <c r="O1164" s="6">
        <v>5.4014699636900003</v>
      </c>
      <c r="P1164" s="6">
        <v>2.2155108561599999</v>
      </c>
      <c r="Q1164" s="6">
        <f t="shared" si="162"/>
        <v>0.73251196542373442</v>
      </c>
      <c r="S1164" s="6">
        <f t="shared" si="163"/>
        <v>9.0596384899197413E-2</v>
      </c>
      <c r="T1164" s="6">
        <f t="shared" si="164"/>
        <v>-1.2415396228801168E-2</v>
      </c>
      <c r="V1164" s="6">
        <f t="shared" si="165"/>
        <v>-0.10301178112799858</v>
      </c>
      <c r="X1164" s="5">
        <f t="shared" si="166"/>
        <v>0</v>
      </c>
      <c r="Y1164" s="5">
        <f t="shared" si="167"/>
        <v>0</v>
      </c>
    </row>
    <row r="1165" spans="1:25" x14ac:dyDescent="0.2">
      <c r="A1165" s="5" t="s">
        <v>2433</v>
      </c>
      <c r="B1165" s="5" t="s">
        <v>57</v>
      </c>
      <c r="C1165" s="5" t="s">
        <v>204</v>
      </c>
      <c r="D1165" s="5">
        <v>12</v>
      </c>
      <c r="E1165" s="6">
        <v>6.4517325057399999</v>
      </c>
      <c r="F1165" s="6">
        <v>3.3432572816200001</v>
      </c>
      <c r="G1165" s="6">
        <f t="shared" si="160"/>
        <v>0.80967635287543216</v>
      </c>
      <c r="I1165" s="5">
        <v>6118</v>
      </c>
      <c r="J1165" s="6">
        <v>5.5377648610300003</v>
      </c>
      <c r="K1165" s="6">
        <v>2.4419959442799999</v>
      </c>
      <c r="L1165" s="6">
        <f t="shared" si="161"/>
        <v>0.74333451122805172</v>
      </c>
      <c r="N1165" s="5">
        <v>279</v>
      </c>
      <c r="O1165" s="6">
        <v>6.3084148498200001</v>
      </c>
      <c r="P1165" s="6">
        <v>1.0942815129700001</v>
      </c>
      <c r="Q1165" s="6">
        <f t="shared" si="162"/>
        <v>0.79992024538348283</v>
      </c>
      <c r="S1165" s="6">
        <f t="shared" si="163"/>
        <v>9.0612627371215559E-2</v>
      </c>
      <c r="T1165" s="6">
        <f t="shared" si="164"/>
        <v>0.10512730560310135</v>
      </c>
      <c r="V1165" s="6">
        <f t="shared" si="165"/>
        <v>1.4514678231885791E-2</v>
      </c>
      <c r="X1165" s="5">
        <f t="shared" si="166"/>
        <v>0</v>
      </c>
      <c r="Y1165" s="5">
        <f t="shared" si="167"/>
        <v>0</v>
      </c>
    </row>
    <row r="1166" spans="1:25" x14ac:dyDescent="0.2">
      <c r="A1166" s="5" t="s">
        <v>2535</v>
      </c>
      <c r="B1166" s="5" t="s">
        <v>159</v>
      </c>
      <c r="C1166" s="5" t="s">
        <v>888</v>
      </c>
      <c r="D1166" s="5">
        <v>51</v>
      </c>
      <c r="E1166" s="6">
        <v>6.4541364017999996</v>
      </c>
      <c r="F1166" s="6">
        <v>1.8017663859199999</v>
      </c>
      <c r="G1166" s="6">
        <f t="shared" si="160"/>
        <v>0.80983813954992567</v>
      </c>
      <c r="I1166" s="5">
        <v>27700</v>
      </c>
      <c r="J1166" s="6">
        <v>5.0751039242299996</v>
      </c>
      <c r="K1166" s="6">
        <v>2.45352656803</v>
      </c>
      <c r="L1166" s="6">
        <f t="shared" si="161"/>
        <v>0.70544493983796264</v>
      </c>
      <c r="N1166" s="5">
        <v>592</v>
      </c>
      <c r="O1166" s="6">
        <v>6.5492464771999996</v>
      </c>
      <c r="P1166" s="6">
        <v>1.4960141461000001</v>
      </c>
      <c r="Q1166" s="6">
        <f t="shared" si="162"/>
        <v>0.8161913351644231</v>
      </c>
      <c r="S1166" s="6">
        <f t="shared" si="163"/>
        <v>9.0774414045709073E-2</v>
      </c>
      <c r="T1166" s="6">
        <f t="shared" si="164"/>
        <v>8.3508823993952541E-2</v>
      </c>
      <c r="V1166" s="6">
        <f t="shared" si="165"/>
        <v>-7.2655900517565319E-3</v>
      </c>
      <c r="X1166" s="5">
        <f t="shared" si="166"/>
        <v>0</v>
      </c>
      <c r="Y1166" s="5">
        <f t="shared" si="167"/>
        <v>0</v>
      </c>
    </row>
    <row r="1167" spans="1:25" x14ac:dyDescent="0.2">
      <c r="A1167" s="5" t="s">
        <v>1573</v>
      </c>
      <c r="B1167" s="5" t="s">
        <v>48</v>
      </c>
      <c r="C1167" s="5" t="s">
        <v>223</v>
      </c>
      <c r="D1167" s="5">
        <v>32</v>
      </c>
      <c r="E1167" s="6">
        <v>6.4553999011099998</v>
      </c>
      <c r="F1167" s="6">
        <v>1.78472075287</v>
      </c>
      <c r="G1167" s="6">
        <f t="shared" si="160"/>
        <v>0.80992315124470671</v>
      </c>
      <c r="I1167" s="5">
        <v>5949</v>
      </c>
      <c r="J1167" s="6">
        <v>5.5424159808000004</v>
      </c>
      <c r="K1167" s="6">
        <v>2.70526506702</v>
      </c>
      <c r="L1167" s="6">
        <f t="shared" si="161"/>
        <v>0.74369911823190116</v>
      </c>
      <c r="N1167" s="5">
        <v>1370</v>
      </c>
      <c r="O1167" s="6">
        <v>5.2855561306699999</v>
      </c>
      <c r="P1167" s="6">
        <v>1.83348108638</v>
      </c>
      <c r="Q1167" s="6">
        <f t="shared" si="162"/>
        <v>0.7230906892355935</v>
      </c>
      <c r="S1167" s="6">
        <f t="shared" si="163"/>
        <v>9.0859425740490107E-2</v>
      </c>
      <c r="T1167" s="6">
        <f t="shared" si="164"/>
        <v>2.8662356459061455E-2</v>
      </c>
      <c r="V1167" s="6">
        <f t="shared" si="165"/>
        <v>-6.2197069281428652E-2</v>
      </c>
      <c r="X1167" s="5">
        <f t="shared" si="166"/>
        <v>0</v>
      </c>
      <c r="Y1167" s="5">
        <f t="shared" si="167"/>
        <v>0</v>
      </c>
    </row>
    <row r="1168" spans="1:25" x14ac:dyDescent="0.2">
      <c r="A1168" s="5" t="s">
        <v>1092</v>
      </c>
      <c r="B1168" s="5" t="s">
        <v>270</v>
      </c>
      <c r="C1168" s="5" t="s">
        <v>66</v>
      </c>
      <c r="D1168" s="5">
        <v>47</v>
      </c>
      <c r="E1168" s="6">
        <v>6.4569541916300004</v>
      </c>
      <c r="F1168" s="6">
        <v>2.3812612555400001</v>
      </c>
      <c r="G1168" s="6">
        <f t="shared" si="160"/>
        <v>0.81002770534762591</v>
      </c>
      <c r="I1168" s="5">
        <v>1269</v>
      </c>
      <c r="J1168" s="6">
        <v>5.6042763865699996</v>
      </c>
      <c r="K1168" s="6">
        <v>2.0156063236500001</v>
      </c>
      <c r="L1168" s="6">
        <f t="shared" si="161"/>
        <v>0.74851954527939213</v>
      </c>
      <c r="N1168" s="5">
        <v>13302</v>
      </c>
      <c r="O1168" s="6">
        <v>4.9340107270500004</v>
      </c>
      <c r="P1168" s="6">
        <v>2.2233055418499998</v>
      </c>
      <c r="Q1168" s="6">
        <f t="shared" si="162"/>
        <v>0.69320008935589761</v>
      </c>
      <c r="S1168" s="6">
        <f t="shared" si="163"/>
        <v>9.0963979843409315E-2</v>
      </c>
      <c r="T1168" s="6">
        <f t="shared" si="164"/>
        <v>3.5921836268565377E-3</v>
      </c>
      <c r="V1168" s="6">
        <f t="shared" si="165"/>
        <v>-8.7371796216552777E-2</v>
      </c>
      <c r="X1168" s="5">
        <f t="shared" si="166"/>
        <v>0</v>
      </c>
      <c r="Y1168" s="5">
        <f t="shared" si="167"/>
        <v>0</v>
      </c>
    </row>
    <row r="1169" spans="1:25" x14ac:dyDescent="0.2">
      <c r="A1169" s="5" t="s">
        <v>1390</v>
      </c>
      <c r="B1169" s="5" t="s">
        <v>312</v>
      </c>
      <c r="C1169" s="5" t="s">
        <v>88</v>
      </c>
      <c r="D1169" s="5">
        <v>11</v>
      </c>
      <c r="E1169" s="6">
        <v>6.4573466157999997</v>
      </c>
      <c r="F1169" s="6">
        <v>3.17906092068</v>
      </c>
      <c r="G1169" s="6">
        <f t="shared" si="160"/>
        <v>0.8100540989796452</v>
      </c>
      <c r="I1169" s="5">
        <v>623</v>
      </c>
      <c r="J1169" s="6">
        <v>5.2464479367500001</v>
      </c>
      <c r="K1169" s="6">
        <v>1.51758972121</v>
      </c>
      <c r="L1169" s="6">
        <f t="shared" si="161"/>
        <v>0.71986536748839136</v>
      </c>
      <c r="N1169" s="5">
        <v>6952</v>
      </c>
      <c r="O1169" s="6">
        <v>5.4702460031699998</v>
      </c>
      <c r="P1169" s="6">
        <v>2.3721878427099998</v>
      </c>
      <c r="Q1169" s="6">
        <f t="shared" si="162"/>
        <v>0.73800685748826012</v>
      </c>
      <c r="S1169" s="6">
        <f t="shared" si="163"/>
        <v>9.0990373475428599E-2</v>
      </c>
      <c r="T1169" s="6">
        <f t="shared" si="164"/>
        <v>1.9744773968218277E-2</v>
      </c>
      <c r="V1169" s="6">
        <f t="shared" si="165"/>
        <v>-7.1245599507210322E-2</v>
      </c>
      <c r="X1169" s="5">
        <f t="shared" si="166"/>
        <v>0</v>
      </c>
      <c r="Y1169" s="5">
        <f t="shared" si="167"/>
        <v>0</v>
      </c>
    </row>
    <row r="1170" spans="1:25" x14ac:dyDescent="0.2">
      <c r="A1170" s="5" t="s">
        <v>1311</v>
      </c>
      <c r="B1170" s="5" t="s">
        <v>43</v>
      </c>
      <c r="C1170" s="5" t="s">
        <v>169</v>
      </c>
      <c r="D1170" s="5">
        <v>19</v>
      </c>
      <c r="E1170" s="6">
        <v>6.4602965651500002</v>
      </c>
      <c r="F1170" s="6">
        <v>1.46440727302</v>
      </c>
      <c r="G1170" s="6">
        <f t="shared" si="160"/>
        <v>0.81025245509289656</v>
      </c>
      <c r="I1170" s="5">
        <v>10642</v>
      </c>
      <c r="J1170" s="6">
        <v>4.8755316934600001</v>
      </c>
      <c r="K1170" s="6">
        <v>2.4898385973699999</v>
      </c>
      <c r="L1170" s="6">
        <f t="shared" si="161"/>
        <v>0.68802198392059388</v>
      </c>
      <c r="N1170" s="5">
        <v>397</v>
      </c>
      <c r="O1170" s="6">
        <v>5.8461543765400004</v>
      </c>
      <c r="P1170" s="6">
        <v>3.0601543713499999</v>
      </c>
      <c r="Q1170" s="6">
        <f t="shared" si="162"/>
        <v>0.76687027937486252</v>
      </c>
      <c r="S1170" s="6">
        <f t="shared" si="163"/>
        <v>9.1188729588679962E-2</v>
      </c>
      <c r="T1170" s="6">
        <f t="shared" si="164"/>
        <v>1.6764812287023201E-2</v>
      </c>
      <c r="V1170" s="6">
        <f t="shared" si="165"/>
        <v>-7.4423917301656761E-2</v>
      </c>
      <c r="X1170" s="5">
        <f t="shared" si="166"/>
        <v>0</v>
      </c>
      <c r="Y1170" s="5">
        <f t="shared" si="167"/>
        <v>0</v>
      </c>
    </row>
    <row r="1171" spans="1:25" x14ac:dyDescent="0.2">
      <c r="A1171" s="5" t="s">
        <v>1119</v>
      </c>
      <c r="B1171" s="5" t="s">
        <v>126</v>
      </c>
      <c r="C1171" s="5" t="s">
        <v>17</v>
      </c>
      <c r="D1171" s="5">
        <v>162</v>
      </c>
      <c r="E1171" s="6">
        <v>6.46223720423</v>
      </c>
      <c r="F1171" s="6">
        <v>3.0396645552999999</v>
      </c>
      <c r="G1171" s="6">
        <f t="shared" si="160"/>
        <v>0.81038289527826368</v>
      </c>
      <c r="I1171" s="5">
        <v>3429</v>
      </c>
      <c r="J1171" s="6">
        <v>5.3922260548400001</v>
      </c>
      <c r="K1171" s="6">
        <v>2.6670853000400001</v>
      </c>
      <c r="L1171" s="6">
        <f t="shared" si="161"/>
        <v>0.73176809055837244</v>
      </c>
      <c r="N1171" s="5">
        <v>7393</v>
      </c>
      <c r="O1171" s="6">
        <v>5.1576988766699996</v>
      </c>
      <c r="P1171" s="6">
        <v>2.8924132905</v>
      </c>
      <c r="Q1171" s="6">
        <f t="shared" si="162"/>
        <v>0.71245598300973401</v>
      </c>
      <c r="S1171" s="6">
        <f t="shared" si="163"/>
        <v>9.1319169774047082E-2</v>
      </c>
      <c r="T1171" s="6">
        <f t="shared" si="164"/>
        <v>6.0966225596732482E-3</v>
      </c>
      <c r="V1171" s="6">
        <f t="shared" si="165"/>
        <v>-8.5222547214373834E-2</v>
      </c>
      <c r="X1171" s="5">
        <f t="shared" si="166"/>
        <v>0</v>
      </c>
      <c r="Y1171" s="5">
        <f t="shared" si="167"/>
        <v>0</v>
      </c>
    </row>
    <row r="1172" spans="1:25" x14ac:dyDescent="0.2">
      <c r="A1172" s="5" t="s">
        <v>1449</v>
      </c>
      <c r="B1172" s="5" t="s">
        <v>159</v>
      </c>
      <c r="C1172" s="5" t="s">
        <v>61</v>
      </c>
      <c r="D1172" s="5">
        <v>416</v>
      </c>
      <c r="E1172" s="6">
        <v>6.4647742137200002</v>
      </c>
      <c r="F1172" s="6">
        <v>2.9902150403799999</v>
      </c>
      <c r="G1172" s="6">
        <f t="shared" si="160"/>
        <v>0.81055336147506141</v>
      </c>
      <c r="I1172" s="5">
        <v>27700</v>
      </c>
      <c r="J1172" s="6">
        <v>5.0751039242299996</v>
      </c>
      <c r="K1172" s="6">
        <v>2.45352656803</v>
      </c>
      <c r="L1172" s="6">
        <f t="shared" si="161"/>
        <v>0.70544493983796264</v>
      </c>
      <c r="N1172" s="5">
        <v>3942</v>
      </c>
      <c r="O1172" s="6">
        <v>5.7039326594800004</v>
      </c>
      <c r="P1172" s="6">
        <v>2.5106312047900001</v>
      </c>
      <c r="Q1172" s="6">
        <f t="shared" si="162"/>
        <v>0.75617438960171934</v>
      </c>
      <c r="S1172" s="6">
        <f t="shared" si="163"/>
        <v>9.1489635970844807E-2</v>
      </c>
      <c r="T1172" s="6">
        <f t="shared" si="164"/>
        <v>2.3491878431248781E-2</v>
      </c>
      <c r="V1172" s="6">
        <f t="shared" si="165"/>
        <v>-6.7997757539596027E-2</v>
      </c>
      <c r="X1172" s="5">
        <f t="shared" si="166"/>
        <v>0</v>
      </c>
      <c r="Y1172" s="5">
        <f t="shared" si="167"/>
        <v>0</v>
      </c>
    </row>
    <row r="1173" spans="1:25" x14ac:dyDescent="0.2">
      <c r="A1173" s="5" t="s">
        <v>2625</v>
      </c>
      <c r="B1173" s="5" t="s">
        <v>68</v>
      </c>
      <c r="C1173" s="5" t="s">
        <v>41</v>
      </c>
      <c r="D1173" s="5">
        <v>14</v>
      </c>
      <c r="E1173" s="6">
        <v>6.4670336551899998</v>
      </c>
      <c r="F1173" s="6">
        <v>1.66006648812</v>
      </c>
      <c r="G1173" s="6">
        <f t="shared" si="160"/>
        <v>0.81070512107163695</v>
      </c>
      <c r="I1173" s="5">
        <v>3305</v>
      </c>
      <c r="J1173" s="6">
        <v>5.1794478547100002</v>
      </c>
      <c r="K1173" s="6">
        <v>2.3563983797599999</v>
      </c>
      <c r="L1173" s="6">
        <f t="shared" si="161"/>
        <v>0.7142834650669363</v>
      </c>
      <c r="N1173" s="5">
        <v>1560</v>
      </c>
      <c r="O1173" s="6">
        <v>6.5333502552600002</v>
      </c>
      <c r="P1173" s="6">
        <v>3.24658971193</v>
      </c>
      <c r="Q1173" s="6">
        <f t="shared" si="162"/>
        <v>0.81513594149750601</v>
      </c>
      <c r="S1173" s="6">
        <f t="shared" si="163"/>
        <v>9.1641395567420347E-2</v>
      </c>
      <c r="T1173" s="6">
        <f t="shared" si="164"/>
        <v>9.1291955556009108E-2</v>
      </c>
      <c r="V1173" s="6">
        <f t="shared" si="165"/>
        <v>-3.4944001141123948E-4</v>
      </c>
      <c r="X1173" s="5">
        <f t="shared" si="166"/>
        <v>0</v>
      </c>
      <c r="Y1173" s="5">
        <f t="shared" si="167"/>
        <v>0</v>
      </c>
    </row>
    <row r="1174" spans="1:25" x14ac:dyDescent="0.2">
      <c r="A1174" s="5" t="s">
        <v>2385</v>
      </c>
      <c r="B1174" s="5" t="s">
        <v>159</v>
      </c>
      <c r="C1174" s="5" t="s">
        <v>38</v>
      </c>
      <c r="D1174" s="5">
        <v>110</v>
      </c>
      <c r="E1174" s="6">
        <v>6.46742869785</v>
      </c>
      <c r="F1174" s="6">
        <v>2.1156928473600001</v>
      </c>
      <c r="G1174" s="6">
        <f t="shared" si="160"/>
        <v>0.81073164940234366</v>
      </c>
      <c r="I1174" s="5">
        <v>27700</v>
      </c>
      <c r="J1174" s="6">
        <v>5.0751039242299996</v>
      </c>
      <c r="K1174" s="6">
        <v>2.45352656803</v>
      </c>
      <c r="L1174" s="6">
        <f t="shared" si="161"/>
        <v>0.70544493983796264</v>
      </c>
      <c r="N1174" s="5">
        <v>1351</v>
      </c>
      <c r="O1174" s="6">
        <v>6.4112394023199997</v>
      </c>
      <c r="P1174" s="6">
        <v>3.2261379476299998</v>
      </c>
      <c r="Q1174" s="6">
        <f t="shared" si="162"/>
        <v>0.80694199419231272</v>
      </c>
      <c r="S1174" s="6">
        <f t="shared" si="163"/>
        <v>9.1667923898127057E-2</v>
      </c>
      <c r="T1174" s="6">
        <f t="shared" si="164"/>
        <v>7.4259483021842154E-2</v>
      </c>
      <c r="V1174" s="6">
        <f t="shared" si="165"/>
        <v>-1.7408440876284903E-2</v>
      </c>
      <c r="X1174" s="5">
        <f t="shared" si="166"/>
        <v>0</v>
      </c>
      <c r="Y1174" s="5">
        <f t="shared" si="167"/>
        <v>0</v>
      </c>
    </row>
    <row r="1175" spans="1:25" x14ac:dyDescent="0.2">
      <c r="A1175" s="5" t="s">
        <v>873</v>
      </c>
      <c r="B1175" s="5" t="s">
        <v>308</v>
      </c>
      <c r="C1175" s="5" t="s">
        <v>128</v>
      </c>
      <c r="D1175" s="5">
        <v>22</v>
      </c>
      <c r="E1175" s="6">
        <v>6.4711717932099999</v>
      </c>
      <c r="F1175" s="6">
        <v>2.3862507290899999</v>
      </c>
      <c r="G1175" s="6">
        <f t="shared" si="160"/>
        <v>0.81098292939302885</v>
      </c>
      <c r="I1175" s="5">
        <v>1133</v>
      </c>
      <c r="J1175" s="6">
        <v>4.8984017701499996</v>
      </c>
      <c r="K1175" s="6">
        <v>2.50135432629</v>
      </c>
      <c r="L1175" s="6">
        <f t="shared" si="161"/>
        <v>0.69005440336999202</v>
      </c>
      <c r="N1175" s="5">
        <v>4155</v>
      </c>
      <c r="O1175" s="6">
        <v>5.4431536635300004</v>
      </c>
      <c r="P1175" s="6">
        <v>2.3129342783800002</v>
      </c>
      <c r="Q1175" s="6">
        <f t="shared" si="162"/>
        <v>0.73585059488682425</v>
      </c>
      <c r="S1175" s="6">
        <f t="shared" si="163"/>
        <v>9.1919203888812251E-2</v>
      </c>
      <c r="T1175" s="6">
        <f t="shared" si="164"/>
        <v>-1.222245275161693E-2</v>
      </c>
      <c r="V1175" s="6">
        <f t="shared" si="165"/>
        <v>-0.10414165664042918</v>
      </c>
      <c r="X1175" s="5">
        <f t="shared" si="166"/>
        <v>0</v>
      </c>
      <c r="Y1175" s="5">
        <f t="shared" si="167"/>
        <v>0</v>
      </c>
    </row>
    <row r="1176" spans="1:25" x14ac:dyDescent="0.2">
      <c r="A1176" s="5" t="s">
        <v>1589</v>
      </c>
      <c r="B1176" s="5" t="s">
        <v>98</v>
      </c>
      <c r="C1176" s="5" t="s">
        <v>28</v>
      </c>
      <c r="D1176" s="5">
        <v>174</v>
      </c>
      <c r="E1176" s="6">
        <v>6.4713001097399996</v>
      </c>
      <c r="F1176" s="6">
        <v>2.18331948342</v>
      </c>
      <c r="G1176" s="6">
        <f t="shared" si="160"/>
        <v>0.81099154091041681</v>
      </c>
      <c r="I1176" s="5">
        <v>10250</v>
      </c>
      <c r="J1176" s="6">
        <v>5.1714700978300003</v>
      </c>
      <c r="K1176" s="6">
        <v>2.1304701096000001</v>
      </c>
      <c r="L1176" s="6">
        <f t="shared" si="161"/>
        <v>0.71361401787532042</v>
      </c>
      <c r="N1176" s="5">
        <v>3704</v>
      </c>
      <c r="O1176" s="6">
        <v>5.6849575941500001</v>
      </c>
      <c r="P1176" s="6">
        <v>2.5669844665000001</v>
      </c>
      <c r="Q1176" s="6">
        <f t="shared" si="162"/>
        <v>0.75472722949950677</v>
      </c>
      <c r="S1176" s="6">
        <f t="shared" si="163"/>
        <v>9.1927815406200208E-2</v>
      </c>
      <c r="T1176" s="6">
        <f t="shared" si="164"/>
        <v>3.0213796366393986E-2</v>
      </c>
      <c r="V1176" s="6">
        <f t="shared" si="165"/>
        <v>-6.1714019039806223E-2</v>
      </c>
      <c r="X1176" s="5">
        <f t="shared" si="166"/>
        <v>0</v>
      </c>
      <c r="Y1176" s="5">
        <f t="shared" si="167"/>
        <v>0</v>
      </c>
    </row>
    <row r="1177" spans="1:25" x14ac:dyDescent="0.2">
      <c r="A1177" s="5" t="s">
        <v>1726</v>
      </c>
      <c r="B1177" s="5" t="s">
        <v>159</v>
      </c>
      <c r="C1177" s="5" t="s">
        <v>182</v>
      </c>
      <c r="D1177" s="5">
        <v>336</v>
      </c>
      <c r="E1177" s="6">
        <v>6.4729314334500003</v>
      </c>
      <c r="F1177" s="6">
        <v>3.0239284948799998</v>
      </c>
      <c r="G1177" s="6">
        <f t="shared" si="160"/>
        <v>0.81110100664221219</v>
      </c>
      <c r="I1177" s="5">
        <v>27700</v>
      </c>
      <c r="J1177" s="6">
        <v>5.0751039242299996</v>
      </c>
      <c r="K1177" s="6">
        <v>2.45352656803</v>
      </c>
      <c r="L1177" s="6">
        <f t="shared" si="161"/>
        <v>0.70544493983796264</v>
      </c>
      <c r="N1177" s="5">
        <v>3249</v>
      </c>
      <c r="O1177" s="6">
        <v>5.8772257438700004</v>
      </c>
      <c r="P1177" s="6">
        <v>2.5509635804299999</v>
      </c>
      <c r="Q1177" s="6">
        <f t="shared" si="162"/>
        <v>0.76917237225841761</v>
      </c>
      <c r="S1177" s="6">
        <f t="shared" si="163"/>
        <v>9.2037281137995586E-2</v>
      </c>
      <c r="T1177" s="6">
        <f t="shared" si="164"/>
        <v>3.6489861087947051E-2</v>
      </c>
      <c r="V1177" s="6">
        <f t="shared" si="165"/>
        <v>-5.5547420050048535E-2</v>
      </c>
      <c r="X1177" s="5">
        <f t="shared" si="166"/>
        <v>0</v>
      </c>
      <c r="Y1177" s="5">
        <f t="shared" si="167"/>
        <v>0</v>
      </c>
    </row>
    <row r="1178" spans="1:25" x14ac:dyDescent="0.2">
      <c r="A1178" s="5" t="s">
        <v>1574</v>
      </c>
      <c r="B1178" s="5" t="s">
        <v>179</v>
      </c>
      <c r="C1178" s="5" t="s">
        <v>591</v>
      </c>
      <c r="D1178" s="5">
        <v>37</v>
      </c>
      <c r="E1178" s="6">
        <v>6.4734985313599998</v>
      </c>
      <c r="F1178" s="6">
        <v>2.9413893990900002</v>
      </c>
      <c r="G1178" s="6">
        <f t="shared" si="160"/>
        <v>0.81113905380947582</v>
      </c>
      <c r="I1178" s="5">
        <v>3996</v>
      </c>
      <c r="J1178" s="6">
        <v>5.65753047869</v>
      </c>
      <c r="K1178" s="6">
        <v>2.61170958702</v>
      </c>
      <c r="L1178" s="6">
        <f t="shared" si="161"/>
        <v>0.75262690229821605</v>
      </c>
      <c r="N1178" s="5">
        <v>1340</v>
      </c>
      <c r="O1178" s="6">
        <v>5.1929228396799996</v>
      </c>
      <c r="P1178" s="6">
        <v>2.2729940066999998</v>
      </c>
      <c r="Q1178" s="6">
        <f t="shared" si="162"/>
        <v>0.71541186957172542</v>
      </c>
      <c r="S1178" s="6">
        <f t="shared" si="163"/>
        <v>9.2075328305259219E-2</v>
      </c>
      <c r="T1178" s="6">
        <f t="shared" si="164"/>
        <v>2.9911320861508273E-2</v>
      </c>
      <c r="V1178" s="6">
        <f t="shared" si="165"/>
        <v>-6.2164007443750946E-2</v>
      </c>
      <c r="X1178" s="5">
        <f t="shared" si="166"/>
        <v>0</v>
      </c>
      <c r="Y1178" s="5">
        <f t="shared" si="167"/>
        <v>0</v>
      </c>
    </row>
    <row r="1179" spans="1:25" x14ac:dyDescent="0.2">
      <c r="A1179" s="5" t="s">
        <v>485</v>
      </c>
      <c r="B1179" s="5" t="s">
        <v>128</v>
      </c>
      <c r="C1179" s="5" t="s">
        <v>486</v>
      </c>
      <c r="D1179" s="5">
        <v>11</v>
      </c>
      <c r="E1179" s="6">
        <v>6.4747274491900004</v>
      </c>
      <c r="F1179" s="6">
        <v>2.2409424594499998</v>
      </c>
      <c r="G1179" s="6">
        <f t="shared" si="160"/>
        <v>0.81122149170246383</v>
      </c>
      <c r="I1179" s="5">
        <v>4155</v>
      </c>
      <c r="J1179" s="6">
        <v>5.4431536635300004</v>
      </c>
      <c r="K1179" s="6">
        <v>2.3129342783800002</v>
      </c>
      <c r="L1179" s="6">
        <f t="shared" si="161"/>
        <v>0.73585059488682425</v>
      </c>
      <c r="N1179" s="5">
        <v>652</v>
      </c>
      <c r="O1179" s="6">
        <v>4.4273002954800003</v>
      </c>
      <c r="P1179" s="6">
        <v>2.2895165873400001</v>
      </c>
      <c r="Q1179" s="6">
        <f t="shared" si="162"/>
        <v>0.64613898035852846</v>
      </c>
      <c r="S1179" s="6">
        <f t="shared" si="163"/>
        <v>9.2157766198247226E-2</v>
      </c>
      <c r="T1179" s="6">
        <f t="shared" si="164"/>
        <v>-5.6137875763080491E-2</v>
      </c>
      <c r="V1179" s="6">
        <f t="shared" si="165"/>
        <v>-0.14829564196132772</v>
      </c>
      <c r="X1179" s="5">
        <f t="shared" si="166"/>
        <v>0</v>
      </c>
      <c r="Y1179" s="5">
        <f t="shared" si="167"/>
        <v>0</v>
      </c>
    </row>
    <row r="1180" spans="1:25" x14ac:dyDescent="0.2">
      <c r="A1180" s="5" t="s">
        <v>1786</v>
      </c>
      <c r="B1180" s="5" t="s">
        <v>223</v>
      </c>
      <c r="C1180" s="5" t="s">
        <v>28</v>
      </c>
      <c r="D1180" s="5">
        <v>23</v>
      </c>
      <c r="E1180" s="6">
        <v>6.4756633702200004</v>
      </c>
      <c r="F1180" s="6">
        <v>1.25304567115</v>
      </c>
      <c r="G1180" s="6">
        <f t="shared" si="160"/>
        <v>0.81128426437785284</v>
      </c>
      <c r="I1180" s="5">
        <v>1370</v>
      </c>
      <c r="J1180" s="6">
        <v>5.2855561306699999</v>
      </c>
      <c r="K1180" s="6">
        <v>1.83348108638</v>
      </c>
      <c r="L1180" s="6">
        <f t="shared" si="161"/>
        <v>0.7230906892355935</v>
      </c>
      <c r="N1180" s="5">
        <v>3704</v>
      </c>
      <c r="O1180" s="6">
        <v>5.6849575941500001</v>
      </c>
      <c r="P1180" s="6">
        <v>2.5669844665000001</v>
      </c>
      <c r="Q1180" s="6">
        <f t="shared" si="162"/>
        <v>0.75472722949950677</v>
      </c>
      <c r="S1180" s="6">
        <f t="shared" si="163"/>
        <v>9.2220538873636237E-2</v>
      </c>
      <c r="T1180" s="6">
        <f t="shared" si="164"/>
        <v>3.9690467726667067E-2</v>
      </c>
      <c r="V1180" s="6">
        <f t="shared" si="165"/>
        <v>-5.2530071146969171E-2</v>
      </c>
      <c r="X1180" s="5">
        <f t="shared" si="166"/>
        <v>0</v>
      </c>
      <c r="Y1180" s="5">
        <f t="shared" si="167"/>
        <v>0</v>
      </c>
    </row>
    <row r="1181" spans="1:25" x14ac:dyDescent="0.2">
      <c r="A1181" s="5" t="s">
        <v>1267</v>
      </c>
      <c r="B1181" s="5" t="s">
        <v>336</v>
      </c>
      <c r="C1181" s="5" t="s">
        <v>73</v>
      </c>
      <c r="D1181" s="5">
        <v>51</v>
      </c>
      <c r="E1181" s="6">
        <v>6.4776470795399996</v>
      </c>
      <c r="F1181" s="6">
        <v>2.0661896641099999</v>
      </c>
      <c r="G1181" s="6">
        <f t="shared" si="160"/>
        <v>0.81141728273195646</v>
      </c>
      <c r="I1181" s="5">
        <v>434</v>
      </c>
      <c r="J1181" s="6">
        <v>6.3275898505899999</v>
      </c>
      <c r="K1181" s="6">
        <v>1.4995074474900001</v>
      </c>
      <c r="L1181" s="6">
        <f t="shared" si="161"/>
        <v>0.80123832077432688</v>
      </c>
      <c r="N1181" s="5">
        <v>52946</v>
      </c>
      <c r="O1181" s="6">
        <v>4.4906094006200004</v>
      </c>
      <c r="P1181" s="6">
        <v>2.29447733699</v>
      </c>
      <c r="Q1181" s="6">
        <f t="shared" si="162"/>
        <v>0.65230528117433706</v>
      </c>
      <c r="S1181" s="6">
        <f t="shared" si="163"/>
        <v>9.2353557227739858E-2</v>
      </c>
      <c r="T1181" s="6">
        <f t="shared" si="164"/>
        <v>1.5416150940230744E-2</v>
      </c>
      <c r="V1181" s="6">
        <f t="shared" si="165"/>
        <v>-7.6937406287509114E-2</v>
      </c>
      <c r="X1181" s="5">
        <f t="shared" si="166"/>
        <v>0</v>
      </c>
      <c r="Y1181" s="5">
        <f t="shared" si="167"/>
        <v>0</v>
      </c>
    </row>
    <row r="1182" spans="1:25" x14ac:dyDescent="0.2">
      <c r="A1182" s="5" t="s">
        <v>1485</v>
      </c>
      <c r="B1182" s="5" t="s">
        <v>90</v>
      </c>
      <c r="C1182" s="5" t="s">
        <v>17</v>
      </c>
      <c r="D1182" s="5">
        <v>34</v>
      </c>
      <c r="E1182" s="6">
        <v>6.4860611758899998</v>
      </c>
      <c r="F1182" s="6">
        <v>4.1816037118700002</v>
      </c>
      <c r="G1182" s="6">
        <f t="shared" si="160"/>
        <v>0.81198104057903797</v>
      </c>
      <c r="I1182" s="5">
        <v>1140</v>
      </c>
      <c r="J1182" s="6">
        <v>5.6541404391399999</v>
      </c>
      <c r="K1182" s="6">
        <v>2.9987309161</v>
      </c>
      <c r="L1182" s="6">
        <f t="shared" si="161"/>
        <v>0.75236659141668993</v>
      </c>
      <c r="N1182" s="5">
        <v>7393</v>
      </c>
      <c r="O1182" s="6">
        <v>5.1576988766699996</v>
      </c>
      <c r="P1182" s="6">
        <v>2.8924132905</v>
      </c>
      <c r="Q1182" s="6">
        <f t="shared" si="162"/>
        <v>0.71245598300973401</v>
      </c>
      <c r="S1182" s="6">
        <f t="shared" si="163"/>
        <v>9.2917315074821372E-2</v>
      </c>
      <c r="T1182" s="6">
        <f t="shared" si="164"/>
        <v>2.669512341799074E-2</v>
      </c>
      <c r="V1182" s="6">
        <f t="shared" si="165"/>
        <v>-6.6222191656830631E-2</v>
      </c>
      <c r="X1182" s="5">
        <f t="shared" si="166"/>
        <v>0</v>
      </c>
      <c r="Y1182" s="5">
        <f t="shared" si="167"/>
        <v>0</v>
      </c>
    </row>
    <row r="1183" spans="1:25" x14ac:dyDescent="0.2">
      <c r="A1183" s="5" t="s">
        <v>1804</v>
      </c>
      <c r="B1183" s="5" t="s">
        <v>744</v>
      </c>
      <c r="C1183" s="5" t="s">
        <v>73</v>
      </c>
      <c r="D1183" s="5">
        <v>77</v>
      </c>
      <c r="E1183" s="6">
        <v>6.48891578871</v>
      </c>
      <c r="F1183" s="6">
        <v>2.5711611403800001</v>
      </c>
      <c r="G1183" s="6">
        <f t="shared" si="160"/>
        <v>0.81217213804596711</v>
      </c>
      <c r="I1183" s="5">
        <v>338</v>
      </c>
      <c r="J1183" s="6">
        <v>6.7225358612199999</v>
      </c>
      <c r="K1183" s="6">
        <v>1.6900733932400001</v>
      </c>
      <c r="L1183" s="6">
        <f t="shared" si="161"/>
        <v>0.82753312763590003</v>
      </c>
      <c r="N1183" s="5">
        <v>52946</v>
      </c>
      <c r="O1183" s="6">
        <v>4.4906094006200004</v>
      </c>
      <c r="P1183" s="6">
        <v>2.29447733699</v>
      </c>
      <c r="Q1183" s="6">
        <f t="shared" si="162"/>
        <v>0.65230528117433706</v>
      </c>
      <c r="S1183" s="6">
        <f t="shared" si="163"/>
        <v>9.3108412541750507E-2</v>
      </c>
      <c r="T1183" s="6">
        <f t="shared" si="164"/>
        <v>4.1710957801803894E-2</v>
      </c>
      <c r="V1183" s="6">
        <f t="shared" si="165"/>
        <v>-5.1397454739946613E-2</v>
      </c>
      <c r="X1183" s="5">
        <f t="shared" si="166"/>
        <v>0</v>
      </c>
      <c r="Y1183" s="5">
        <f t="shared" si="167"/>
        <v>0</v>
      </c>
    </row>
    <row r="1184" spans="1:25" x14ac:dyDescent="0.2">
      <c r="A1184" s="5" t="s">
        <v>1364</v>
      </c>
      <c r="B1184" s="5" t="s">
        <v>148</v>
      </c>
      <c r="C1184" s="5" t="s">
        <v>318</v>
      </c>
      <c r="D1184" s="5">
        <v>14</v>
      </c>
      <c r="E1184" s="6">
        <v>6.4938212349700004</v>
      </c>
      <c r="F1184" s="6">
        <v>2.86886684067</v>
      </c>
      <c r="G1184" s="6">
        <f t="shared" si="160"/>
        <v>0.81250032898744406</v>
      </c>
      <c r="I1184" s="5">
        <v>4659</v>
      </c>
      <c r="J1184" s="6">
        <v>5.43984335697</v>
      </c>
      <c r="K1184" s="6">
        <v>2.35900160495</v>
      </c>
      <c r="L1184" s="6">
        <f t="shared" si="161"/>
        <v>0.7355863941498314</v>
      </c>
      <c r="N1184" s="5">
        <v>811</v>
      </c>
      <c r="O1184" s="6">
        <v>5.2956247765300004</v>
      </c>
      <c r="P1184" s="6">
        <v>1.93797571135</v>
      </c>
      <c r="Q1184" s="6">
        <f t="shared" si="162"/>
        <v>0.72391720542417148</v>
      </c>
      <c r="S1184" s="6">
        <f t="shared" si="163"/>
        <v>9.3436603483227465E-2</v>
      </c>
      <c r="T1184" s="6">
        <f t="shared" si="164"/>
        <v>2.1376148565569686E-2</v>
      </c>
      <c r="V1184" s="6">
        <f t="shared" si="165"/>
        <v>-7.2060454917657779E-2</v>
      </c>
      <c r="X1184" s="5">
        <f t="shared" si="166"/>
        <v>0</v>
      </c>
      <c r="Y1184" s="5">
        <f t="shared" si="167"/>
        <v>0</v>
      </c>
    </row>
    <row r="1185" spans="1:25" x14ac:dyDescent="0.2">
      <c r="A1185" s="5" t="s">
        <v>2169</v>
      </c>
      <c r="B1185" s="5" t="s">
        <v>32</v>
      </c>
      <c r="C1185" s="5" t="s">
        <v>61</v>
      </c>
      <c r="D1185" s="5">
        <v>286</v>
      </c>
      <c r="E1185" s="6">
        <v>6.4976758200900004</v>
      </c>
      <c r="F1185" s="6">
        <v>2.2822599447499998</v>
      </c>
      <c r="G1185" s="6">
        <f t="shared" si="160"/>
        <v>0.81275803987167383</v>
      </c>
      <c r="I1185" s="5">
        <v>8652</v>
      </c>
      <c r="J1185" s="6">
        <v>5.5516670252200004</v>
      </c>
      <c r="K1185" s="6">
        <v>2.3877594704699998</v>
      </c>
      <c r="L1185" s="6">
        <f t="shared" si="161"/>
        <v>0.74442341035635862</v>
      </c>
      <c r="N1185" s="5">
        <v>3942</v>
      </c>
      <c r="O1185" s="6">
        <v>5.7039326594800004</v>
      </c>
      <c r="P1185" s="6">
        <v>2.5106312047900001</v>
      </c>
      <c r="Q1185" s="6">
        <f t="shared" si="162"/>
        <v>0.75617438960171934</v>
      </c>
      <c r="S1185" s="6">
        <f t="shared" si="163"/>
        <v>9.3694314367457232E-2</v>
      </c>
      <c r="T1185" s="6">
        <f t="shared" si="164"/>
        <v>6.2470348949644761E-2</v>
      </c>
      <c r="V1185" s="6">
        <f t="shared" si="165"/>
        <v>-3.1223965417812471E-2</v>
      </c>
      <c r="X1185" s="5">
        <f t="shared" si="166"/>
        <v>0</v>
      </c>
      <c r="Y1185" s="5">
        <f t="shared" si="167"/>
        <v>0</v>
      </c>
    </row>
    <row r="1186" spans="1:25" x14ac:dyDescent="0.2">
      <c r="A1186" s="5" t="s">
        <v>2036</v>
      </c>
      <c r="B1186" s="5" t="s">
        <v>179</v>
      </c>
      <c r="C1186" s="5" t="s">
        <v>91</v>
      </c>
      <c r="D1186" s="5">
        <v>20</v>
      </c>
      <c r="E1186" s="6">
        <v>6.4990975944600002</v>
      </c>
      <c r="F1186" s="6">
        <v>2.5605608006399998</v>
      </c>
      <c r="G1186" s="6">
        <f t="shared" si="160"/>
        <v>0.81285305864997681</v>
      </c>
      <c r="I1186" s="5">
        <v>3996</v>
      </c>
      <c r="J1186" s="6">
        <v>5.65753047869</v>
      </c>
      <c r="K1186" s="6">
        <v>2.61170958702</v>
      </c>
      <c r="L1186" s="6">
        <f t="shared" si="161"/>
        <v>0.75262690229821605</v>
      </c>
      <c r="N1186" s="5">
        <v>1457</v>
      </c>
      <c r="O1186" s="6">
        <v>5.499593774</v>
      </c>
      <c r="P1186" s="6">
        <v>2.0971104508399998</v>
      </c>
      <c r="Q1186" s="6">
        <f t="shared" si="162"/>
        <v>0.74033061163502278</v>
      </c>
      <c r="S1186" s="6">
        <f t="shared" si="163"/>
        <v>9.3789333145760212E-2</v>
      </c>
      <c r="T1186" s="6">
        <f t="shared" si="164"/>
        <v>5.4830062924805634E-2</v>
      </c>
      <c r="V1186" s="6">
        <f t="shared" si="165"/>
        <v>-3.8959270220954578E-2</v>
      </c>
      <c r="X1186" s="5">
        <f t="shared" si="166"/>
        <v>0</v>
      </c>
      <c r="Y1186" s="5">
        <f t="shared" si="167"/>
        <v>0</v>
      </c>
    </row>
    <row r="1187" spans="1:25" x14ac:dyDescent="0.2">
      <c r="A1187" s="5" t="s">
        <v>977</v>
      </c>
      <c r="B1187" s="5" t="s">
        <v>270</v>
      </c>
      <c r="C1187" s="5" t="s">
        <v>43</v>
      </c>
      <c r="D1187" s="5">
        <v>26</v>
      </c>
      <c r="E1187" s="6">
        <v>6.5076274808100001</v>
      </c>
      <c r="F1187" s="6">
        <v>3.6133373823100001</v>
      </c>
      <c r="G1187" s="6">
        <f t="shared" si="160"/>
        <v>0.81342268445242982</v>
      </c>
      <c r="I1187" s="5">
        <v>1269</v>
      </c>
      <c r="J1187" s="6">
        <v>5.6042763865699996</v>
      </c>
      <c r="K1187" s="6">
        <v>2.0156063236500001</v>
      </c>
      <c r="L1187" s="6">
        <f t="shared" si="161"/>
        <v>0.74851954527939213</v>
      </c>
      <c r="N1187" s="5">
        <v>10642</v>
      </c>
      <c r="O1187" s="6">
        <v>4.8755316934600001</v>
      </c>
      <c r="P1187" s="6">
        <v>2.4898385973699999</v>
      </c>
      <c r="Q1187" s="6">
        <f t="shared" si="162"/>
        <v>0.68802198392059388</v>
      </c>
      <c r="S1187" s="6">
        <f t="shared" si="163"/>
        <v>9.4358958948213223E-2</v>
      </c>
      <c r="T1187" s="6">
        <f t="shared" si="164"/>
        <v>-1.5859218084471882E-3</v>
      </c>
      <c r="V1187" s="6">
        <f t="shared" si="165"/>
        <v>-9.5944880756660411E-2</v>
      </c>
      <c r="X1187" s="5">
        <f t="shared" si="166"/>
        <v>0</v>
      </c>
      <c r="Y1187" s="5">
        <f t="shared" si="167"/>
        <v>0</v>
      </c>
    </row>
    <row r="1188" spans="1:25" x14ac:dyDescent="0.2">
      <c r="A1188" s="5" t="s">
        <v>2019</v>
      </c>
      <c r="B1188" s="5" t="s">
        <v>28</v>
      </c>
      <c r="C1188" s="5" t="s">
        <v>88</v>
      </c>
      <c r="D1188" s="5">
        <v>153</v>
      </c>
      <c r="E1188" s="6">
        <v>6.5080489537800004</v>
      </c>
      <c r="F1188" s="6">
        <v>2.4920196237400001</v>
      </c>
      <c r="G1188" s="6">
        <f t="shared" si="160"/>
        <v>0.81345081105593386</v>
      </c>
      <c r="I1188" s="5">
        <v>3704</v>
      </c>
      <c r="J1188" s="6">
        <v>5.6849575941500001</v>
      </c>
      <c r="K1188" s="6">
        <v>2.5669844665000001</v>
      </c>
      <c r="L1188" s="6">
        <f t="shared" si="161"/>
        <v>0.75472722949950677</v>
      </c>
      <c r="N1188" s="5">
        <v>6952</v>
      </c>
      <c r="O1188" s="6">
        <v>5.4702460031699998</v>
      </c>
      <c r="P1188" s="6">
        <v>2.3721878427099998</v>
      </c>
      <c r="Q1188" s="6">
        <f t="shared" si="162"/>
        <v>0.73800685748826012</v>
      </c>
      <c r="S1188" s="6">
        <f t="shared" si="163"/>
        <v>9.4387085551717265E-2</v>
      </c>
      <c r="T1188" s="6">
        <f t="shared" si="164"/>
        <v>5.4606635979333684E-2</v>
      </c>
      <c r="V1188" s="6">
        <f t="shared" si="165"/>
        <v>-3.978044957238358E-2</v>
      </c>
      <c r="X1188" s="5">
        <f t="shared" si="166"/>
        <v>0</v>
      </c>
      <c r="Y1188" s="5">
        <f t="shared" si="167"/>
        <v>0</v>
      </c>
    </row>
    <row r="1189" spans="1:25" x14ac:dyDescent="0.2">
      <c r="A1189" s="5" t="s">
        <v>628</v>
      </c>
      <c r="B1189" s="5" t="s">
        <v>98</v>
      </c>
      <c r="C1189" s="5" t="s">
        <v>308</v>
      </c>
      <c r="D1189" s="5">
        <v>21</v>
      </c>
      <c r="E1189" s="6">
        <v>6.5088418166700004</v>
      </c>
      <c r="F1189" s="6">
        <v>1.29738035719</v>
      </c>
      <c r="G1189" s="6">
        <f t="shared" si="160"/>
        <v>0.81350371708157876</v>
      </c>
      <c r="I1189" s="5">
        <v>10250</v>
      </c>
      <c r="J1189" s="6">
        <v>5.1714700978300003</v>
      </c>
      <c r="K1189" s="6">
        <v>2.1304701096000001</v>
      </c>
      <c r="L1189" s="6">
        <f t="shared" si="161"/>
        <v>0.71361401787532042</v>
      </c>
      <c r="N1189" s="5">
        <v>1133</v>
      </c>
      <c r="O1189" s="6">
        <v>4.8984017701499996</v>
      </c>
      <c r="P1189" s="6">
        <v>2.50135432629</v>
      </c>
      <c r="Q1189" s="6">
        <f t="shared" si="162"/>
        <v>0.69005440336999202</v>
      </c>
      <c r="S1189" s="6">
        <f t="shared" si="163"/>
        <v>9.4439991577362159E-2</v>
      </c>
      <c r="T1189" s="6">
        <f t="shared" si="164"/>
        <v>-3.4459029763120763E-2</v>
      </c>
      <c r="V1189" s="6">
        <f t="shared" si="165"/>
        <v>-0.12889902134048292</v>
      </c>
      <c r="X1189" s="5">
        <f t="shared" si="166"/>
        <v>0</v>
      </c>
      <c r="Y1189" s="5">
        <f t="shared" si="167"/>
        <v>0</v>
      </c>
    </row>
    <row r="1190" spans="1:25" x14ac:dyDescent="0.2">
      <c r="A1190" s="5" t="s">
        <v>2164</v>
      </c>
      <c r="B1190" s="5" t="s">
        <v>179</v>
      </c>
      <c r="C1190" s="5" t="s">
        <v>270</v>
      </c>
      <c r="D1190" s="5">
        <v>12</v>
      </c>
      <c r="E1190" s="6">
        <v>6.5103668061800004</v>
      </c>
      <c r="F1190" s="6">
        <v>2.4980773911299998</v>
      </c>
      <c r="G1190" s="6">
        <f t="shared" si="160"/>
        <v>0.81360545821675345</v>
      </c>
      <c r="I1190" s="5">
        <v>3996</v>
      </c>
      <c r="J1190" s="6">
        <v>5.65753047869</v>
      </c>
      <c r="K1190" s="6">
        <v>2.61170958702</v>
      </c>
      <c r="L1190" s="6">
        <f t="shared" si="161"/>
        <v>0.75262690229821605</v>
      </c>
      <c r="N1190" s="5">
        <v>1269</v>
      </c>
      <c r="O1190" s="6">
        <v>5.6042763865699996</v>
      </c>
      <c r="P1190" s="6">
        <v>2.0156063236500001</v>
      </c>
      <c r="Q1190" s="6">
        <f t="shared" si="162"/>
        <v>0.74851954527939213</v>
      </c>
      <c r="S1190" s="6">
        <f t="shared" si="163"/>
        <v>9.4541732712536852E-2</v>
      </c>
      <c r="T1190" s="6">
        <f t="shared" si="164"/>
        <v>6.3018996569174979E-2</v>
      </c>
      <c r="V1190" s="6">
        <f t="shared" si="165"/>
        <v>-3.1522736143361874E-2</v>
      </c>
      <c r="X1190" s="5">
        <f t="shared" si="166"/>
        <v>0</v>
      </c>
      <c r="Y1190" s="5">
        <f t="shared" si="167"/>
        <v>0</v>
      </c>
    </row>
    <row r="1191" spans="1:25" x14ac:dyDescent="0.2">
      <c r="A1191" s="5" t="s">
        <v>1100</v>
      </c>
      <c r="B1191" s="5" t="s">
        <v>32</v>
      </c>
      <c r="C1191" s="5" t="s">
        <v>314</v>
      </c>
      <c r="D1191" s="5">
        <v>33</v>
      </c>
      <c r="E1191" s="6">
        <v>6.5129406352699997</v>
      </c>
      <c r="F1191" s="6">
        <v>2.9372164483100001</v>
      </c>
      <c r="G1191" s="6">
        <f t="shared" si="160"/>
        <v>0.81377711964619093</v>
      </c>
      <c r="I1191" s="5">
        <v>8652</v>
      </c>
      <c r="J1191" s="6">
        <v>5.5516670252200004</v>
      </c>
      <c r="K1191" s="6">
        <v>2.3877594704699998</v>
      </c>
      <c r="L1191" s="6">
        <f t="shared" si="161"/>
        <v>0.74442341035635862</v>
      </c>
      <c r="N1191" s="5">
        <v>1465</v>
      </c>
      <c r="O1191" s="6">
        <v>5.0354087665799998</v>
      </c>
      <c r="P1191" s="6">
        <v>2.2895434377299999</v>
      </c>
      <c r="Q1191" s="6">
        <f t="shared" si="162"/>
        <v>0.70203473166506525</v>
      </c>
      <c r="S1191" s="6">
        <f t="shared" si="163"/>
        <v>9.4713394141974327E-2</v>
      </c>
      <c r="T1191" s="6">
        <f t="shared" si="164"/>
        <v>8.3306910129906653E-3</v>
      </c>
      <c r="V1191" s="6">
        <f t="shared" si="165"/>
        <v>-8.6382703128983662E-2</v>
      </c>
      <c r="X1191" s="5">
        <f t="shared" si="166"/>
        <v>0</v>
      </c>
      <c r="Y1191" s="5">
        <f t="shared" si="167"/>
        <v>0</v>
      </c>
    </row>
    <row r="1192" spans="1:25" x14ac:dyDescent="0.2">
      <c r="A1192" s="5" t="s">
        <v>1698</v>
      </c>
      <c r="B1192" s="5" t="s">
        <v>128</v>
      </c>
      <c r="C1192" s="5" t="s">
        <v>91</v>
      </c>
      <c r="D1192" s="5">
        <v>17</v>
      </c>
      <c r="E1192" s="6">
        <v>6.5136384814300001</v>
      </c>
      <c r="F1192" s="6">
        <v>0.84862362149399995</v>
      </c>
      <c r="G1192" s="6">
        <f t="shared" si="160"/>
        <v>0.81382365077828334</v>
      </c>
      <c r="I1192" s="5">
        <v>4155</v>
      </c>
      <c r="J1192" s="6">
        <v>5.4431536635300004</v>
      </c>
      <c r="K1192" s="6">
        <v>2.3129342783800002</v>
      </c>
      <c r="L1192" s="6">
        <f t="shared" si="161"/>
        <v>0.73585059488682425</v>
      </c>
      <c r="N1192" s="5">
        <v>1457</v>
      </c>
      <c r="O1192" s="6">
        <v>5.499593774</v>
      </c>
      <c r="P1192" s="6">
        <v>2.0971104508399998</v>
      </c>
      <c r="Q1192" s="6">
        <f t="shared" si="162"/>
        <v>0.74033061163502278</v>
      </c>
      <c r="S1192" s="6">
        <f t="shared" si="163"/>
        <v>9.4759925274066736E-2</v>
      </c>
      <c r="T1192" s="6">
        <f t="shared" si="164"/>
        <v>3.8053755513413834E-2</v>
      </c>
      <c r="V1192" s="6">
        <f t="shared" si="165"/>
        <v>-5.6706169760652902E-2</v>
      </c>
      <c r="X1192" s="5">
        <f t="shared" si="166"/>
        <v>0</v>
      </c>
      <c r="Y1192" s="5">
        <f t="shared" si="167"/>
        <v>0</v>
      </c>
    </row>
    <row r="1193" spans="1:25" x14ac:dyDescent="0.2">
      <c r="A1193" s="5" t="s">
        <v>1705</v>
      </c>
      <c r="B1193" s="5" t="s">
        <v>179</v>
      </c>
      <c r="C1193" s="5" t="s">
        <v>318</v>
      </c>
      <c r="D1193" s="5">
        <v>13</v>
      </c>
      <c r="E1193" s="6">
        <v>6.5149204696999998</v>
      </c>
      <c r="F1193" s="6">
        <v>3.7224587204700001</v>
      </c>
      <c r="G1193" s="6">
        <f t="shared" si="160"/>
        <v>0.81390911847051406</v>
      </c>
      <c r="I1193" s="5">
        <v>3996</v>
      </c>
      <c r="J1193" s="6">
        <v>5.65753047869</v>
      </c>
      <c r="K1193" s="6">
        <v>2.61170958702</v>
      </c>
      <c r="L1193" s="6">
        <f t="shared" si="161"/>
        <v>0.75262690229821605</v>
      </c>
      <c r="N1193" s="5">
        <v>811</v>
      </c>
      <c r="O1193" s="6">
        <v>5.2956247765300004</v>
      </c>
      <c r="P1193" s="6">
        <v>1.93797571135</v>
      </c>
      <c r="Q1193" s="6">
        <f t="shared" si="162"/>
        <v>0.72391720542417148</v>
      </c>
      <c r="S1193" s="6">
        <f t="shared" si="163"/>
        <v>9.4845392966297459E-2</v>
      </c>
      <c r="T1193" s="6">
        <f t="shared" si="164"/>
        <v>3.8416656713954334E-2</v>
      </c>
      <c r="V1193" s="6">
        <f t="shared" si="165"/>
        <v>-5.6428736252343126E-2</v>
      </c>
      <c r="X1193" s="5">
        <f t="shared" si="166"/>
        <v>0</v>
      </c>
      <c r="Y1193" s="5">
        <f t="shared" si="167"/>
        <v>0</v>
      </c>
    </row>
    <row r="1194" spans="1:25" x14ac:dyDescent="0.2">
      <c r="A1194" s="5" t="s">
        <v>593</v>
      </c>
      <c r="B1194" s="5" t="s">
        <v>57</v>
      </c>
      <c r="C1194" s="5" t="s">
        <v>229</v>
      </c>
      <c r="D1194" s="5">
        <v>32</v>
      </c>
      <c r="E1194" s="6">
        <v>6.5151657026700001</v>
      </c>
      <c r="F1194" s="6">
        <v>3.60340421714</v>
      </c>
      <c r="G1194" s="6">
        <f t="shared" si="160"/>
        <v>0.81392546576465408</v>
      </c>
      <c r="I1194" s="5">
        <v>6118</v>
      </c>
      <c r="J1194" s="6">
        <v>5.5377648610300003</v>
      </c>
      <c r="K1194" s="6">
        <v>2.4419959442799999</v>
      </c>
      <c r="L1194" s="6">
        <f t="shared" si="161"/>
        <v>0.74333451122805172</v>
      </c>
      <c r="N1194" s="5">
        <v>1227</v>
      </c>
      <c r="O1194" s="6">
        <v>4.53944415498</v>
      </c>
      <c r="P1194" s="6">
        <v>2.27142111082</v>
      </c>
      <c r="Q1194" s="6">
        <f t="shared" si="162"/>
        <v>0.6570026777020701</v>
      </c>
      <c r="S1194" s="6">
        <f t="shared" si="163"/>
        <v>9.4861740260437477E-2</v>
      </c>
      <c r="T1194" s="6">
        <f t="shared" si="164"/>
        <v>-3.7790262078311376E-2</v>
      </c>
      <c r="V1194" s="6">
        <f t="shared" si="165"/>
        <v>-0.13265200233874885</v>
      </c>
      <c r="X1194" s="5">
        <f t="shared" si="166"/>
        <v>0</v>
      </c>
      <c r="Y1194" s="5">
        <f t="shared" si="167"/>
        <v>0</v>
      </c>
    </row>
    <row r="1195" spans="1:25" x14ac:dyDescent="0.2">
      <c r="A1195" s="5" t="s">
        <v>2356</v>
      </c>
      <c r="B1195" s="5" t="s">
        <v>64</v>
      </c>
      <c r="C1195" s="5" t="s">
        <v>17</v>
      </c>
      <c r="D1195" s="5">
        <v>98</v>
      </c>
      <c r="E1195" s="6">
        <v>6.5152255811000002</v>
      </c>
      <c r="F1195" s="6">
        <v>3.5589141769000001</v>
      </c>
      <c r="G1195" s="6">
        <f t="shared" si="160"/>
        <v>0.81392945718304932</v>
      </c>
      <c r="I1195" s="5">
        <v>2148</v>
      </c>
      <c r="J1195" s="6">
        <v>6.9171514132900001</v>
      </c>
      <c r="K1195" s="6">
        <v>1.6271538618500001</v>
      </c>
      <c r="L1195" s="6">
        <f t="shared" si="161"/>
        <v>0.83992728229088609</v>
      </c>
      <c r="N1195" s="5">
        <v>7393</v>
      </c>
      <c r="O1195" s="6">
        <v>5.1576988766699996</v>
      </c>
      <c r="P1195" s="6">
        <v>2.8924132905</v>
      </c>
      <c r="Q1195" s="6">
        <f t="shared" si="162"/>
        <v>0.71245598300973401</v>
      </c>
      <c r="S1195" s="6">
        <f t="shared" si="163"/>
        <v>9.4865731678832721E-2</v>
      </c>
      <c r="T1195" s="6">
        <f t="shared" si="164"/>
        <v>0.1142558142921869</v>
      </c>
      <c r="V1195" s="6">
        <f t="shared" si="165"/>
        <v>1.9390082613354176E-2</v>
      </c>
      <c r="X1195" s="5">
        <f t="shared" si="166"/>
        <v>0</v>
      </c>
      <c r="Y1195" s="5">
        <f t="shared" si="167"/>
        <v>0</v>
      </c>
    </row>
    <row r="1196" spans="1:25" x14ac:dyDescent="0.2">
      <c r="A1196" s="5" t="s">
        <v>1059</v>
      </c>
      <c r="B1196" s="5" t="s">
        <v>82</v>
      </c>
      <c r="C1196" s="5" t="s">
        <v>693</v>
      </c>
      <c r="D1196" s="5">
        <v>12</v>
      </c>
      <c r="E1196" s="6">
        <v>6.5155108504600001</v>
      </c>
      <c r="F1196" s="6">
        <v>3.3582596654799999</v>
      </c>
      <c r="G1196" s="6">
        <f t="shared" ref="G1196:G1259" si="168">LOG(E1196)</f>
        <v>0.81394847236451273</v>
      </c>
      <c r="I1196" s="5">
        <v>14443</v>
      </c>
      <c r="J1196" s="6">
        <v>4.9185864483500001</v>
      </c>
      <c r="K1196" s="6">
        <v>2.6215569032000001</v>
      </c>
      <c r="L1196" s="6">
        <f t="shared" ref="L1196:L1259" si="169">LOG(J1196)</f>
        <v>0.6918403088878885</v>
      </c>
      <c r="N1196" s="5">
        <v>210</v>
      </c>
      <c r="O1196" s="6">
        <v>5.6400743446000003</v>
      </c>
      <c r="P1196" s="6">
        <v>3.1419286142199998</v>
      </c>
      <c r="Q1196" s="6">
        <f t="shared" ref="Q1196:Q1259" si="170">LOG(O1196)</f>
        <v>0.75128482867070756</v>
      </c>
      <c r="S1196" s="6">
        <f t="shared" ref="S1196:S1259" si="171">G1196-$G$2</f>
        <v>9.4884746860296132E-2</v>
      </c>
      <c r="T1196" s="6">
        <f t="shared" ref="T1196:T1259" si="172">L1196-$G$2+Q1196-$G$2</f>
        <v>4.9976865501628609E-3</v>
      </c>
      <c r="V1196" s="6">
        <f t="shared" ref="V1196:V1259" si="173">T1196-S1196</f>
        <v>-8.9887060310133271E-2</v>
      </c>
      <c r="X1196" s="5">
        <f t="shared" ref="X1196:X1259" si="174">IF(V1196&gt;$V$2+2*$V$3,1,0)</f>
        <v>0</v>
      </c>
      <c r="Y1196" s="5">
        <f t="shared" ref="Y1196:Y1259" si="175">IF(V1196&lt;$V$2-2*$V$3,1,0)</f>
        <v>0</v>
      </c>
    </row>
    <row r="1197" spans="1:25" x14ac:dyDescent="0.2">
      <c r="A1197" s="5" t="s">
        <v>1109</v>
      </c>
      <c r="B1197" s="5" t="s">
        <v>73</v>
      </c>
      <c r="C1197" s="5" t="s">
        <v>513</v>
      </c>
      <c r="D1197" s="5">
        <v>132</v>
      </c>
      <c r="E1197" s="6">
        <v>6.5172690892</v>
      </c>
      <c r="F1197" s="6">
        <v>1.86876264074</v>
      </c>
      <c r="G1197" s="6">
        <f t="shared" si="168"/>
        <v>0.81406565279582799</v>
      </c>
      <c r="I1197" s="5">
        <v>52946</v>
      </c>
      <c r="J1197" s="6">
        <v>4.4906094006200004</v>
      </c>
      <c r="K1197" s="6">
        <v>2.29447733699</v>
      </c>
      <c r="L1197" s="6">
        <f t="shared" si="169"/>
        <v>0.65230528117433706</v>
      </c>
      <c r="N1197" s="5">
        <v>729</v>
      </c>
      <c r="O1197" s="6">
        <v>6.2410793950499999</v>
      </c>
      <c r="P1197" s="6">
        <v>2.0624020513199999</v>
      </c>
      <c r="Q1197" s="6">
        <f t="shared" si="170"/>
        <v>0.79525970743471763</v>
      </c>
      <c r="S1197" s="6">
        <f t="shared" si="171"/>
        <v>9.5001927291611388E-2</v>
      </c>
      <c r="T1197" s="6">
        <f t="shared" si="172"/>
        <v>9.4375376006214928E-3</v>
      </c>
      <c r="V1197" s="6">
        <f t="shared" si="173"/>
        <v>-8.5564389690989895E-2</v>
      </c>
      <c r="X1197" s="5">
        <f t="shared" si="174"/>
        <v>0</v>
      </c>
      <c r="Y1197" s="5">
        <f t="shared" si="175"/>
        <v>0</v>
      </c>
    </row>
    <row r="1198" spans="1:25" x14ac:dyDescent="0.2">
      <c r="A1198" s="5" t="s">
        <v>1984</v>
      </c>
      <c r="B1198" s="5" t="s">
        <v>57</v>
      </c>
      <c r="C1198" s="5" t="s">
        <v>270</v>
      </c>
      <c r="D1198" s="5">
        <v>17</v>
      </c>
      <c r="E1198" s="6">
        <v>6.51743268309</v>
      </c>
      <c r="F1198" s="6">
        <v>1.65201136683</v>
      </c>
      <c r="G1198" s="6">
        <f t="shared" si="168"/>
        <v>0.81407655414592328</v>
      </c>
      <c r="I1198" s="5">
        <v>6118</v>
      </c>
      <c r="J1198" s="6">
        <v>5.5377648610300003</v>
      </c>
      <c r="K1198" s="6">
        <v>2.4419959442799999</v>
      </c>
      <c r="L1198" s="6">
        <f t="shared" si="169"/>
        <v>0.74333451122805172</v>
      </c>
      <c r="N1198" s="5">
        <v>1269</v>
      </c>
      <c r="O1198" s="6">
        <v>5.6042763865699996</v>
      </c>
      <c r="P1198" s="6">
        <v>2.0156063236500001</v>
      </c>
      <c r="Q1198" s="6">
        <f t="shared" si="170"/>
        <v>0.74851954527939213</v>
      </c>
      <c r="S1198" s="6">
        <f t="shared" si="171"/>
        <v>9.5012828641706681E-2</v>
      </c>
      <c r="T1198" s="6">
        <f t="shared" si="172"/>
        <v>5.3726605499010649E-2</v>
      </c>
      <c r="V1198" s="6">
        <f t="shared" si="173"/>
        <v>-4.1286223142696032E-2</v>
      </c>
      <c r="X1198" s="5">
        <f t="shared" si="174"/>
        <v>0</v>
      </c>
      <c r="Y1198" s="5">
        <f t="shared" si="175"/>
        <v>0</v>
      </c>
    </row>
    <row r="1199" spans="1:25" x14ac:dyDescent="0.2">
      <c r="A1199" s="5" t="s">
        <v>2283</v>
      </c>
      <c r="B1199" s="5" t="s">
        <v>179</v>
      </c>
      <c r="C1199" s="5" t="s">
        <v>61</v>
      </c>
      <c r="D1199" s="5">
        <v>112</v>
      </c>
      <c r="E1199" s="6">
        <v>6.5193166585800002</v>
      </c>
      <c r="F1199" s="6">
        <v>2.3564480557900001</v>
      </c>
      <c r="G1199" s="6">
        <f t="shared" si="168"/>
        <v>0.8142020762593889</v>
      </c>
      <c r="I1199" s="5">
        <v>3996</v>
      </c>
      <c r="J1199" s="6">
        <v>5.65753047869</v>
      </c>
      <c r="K1199" s="6">
        <v>2.61170958702</v>
      </c>
      <c r="L1199" s="6">
        <f t="shared" si="169"/>
        <v>0.75262690229821605</v>
      </c>
      <c r="N1199" s="5">
        <v>3942</v>
      </c>
      <c r="O1199" s="6">
        <v>5.7039326594800004</v>
      </c>
      <c r="P1199" s="6">
        <v>2.5106312047900001</v>
      </c>
      <c r="Q1199" s="6">
        <f t="shared" si="170"/>
        <v>0.75617438960171934</v>
      </c>
      <c r="S1199" s="6">
        <f t="shared" si="171"/>
        <v>9.5138350755172296E-2</v>
      </c>
      <c r="T1199" s="6">
        <f t="shared" si="172"/>
        <v>7.0673840891502193E-2</v>
      </c>
      <c r="V1199" s="6">
        <f t="shared" si="173"/>
        <v>-2.4464509863670103E-2</v>
      </c>
      <c r="X1199" s="5">
        <f t="shared" si="174"/>
        <v>0</v>
      </c>
      <c r="Y1199" s="5">
        <f t="shared" si="175"/>
        <v>0</v>
      </c>
    </row>
    <row r="1200" spans="1:25" x14ac:dyDescent="0.2">
      <c r="A1200" s="5" t="s">
        <v>1411</v>
      </c>
      <c r="B1200" s="5" t="s">
        <v>86</v>
      </c>
      <c r="C1200" s="5" t="s">
        <v>182</v>
      </c>
      <c r="D1200" s="5">
        <v>25</v>
      </c>
      <c r="E1200" s="6">
        <v>6.5216055813900002</v>
      </c>
      <c r="F1200" s="6">
        <v>1.51783766135</v>
      </c>
      <c r="G1200" s="6">
        <f t="shared" si="168"/>
        <v>0.81435452967300515</v>
      </c>
      <c r="I1200" s="5">
        <v>2283</v>
      </c>
      <c r="J1200" s="6">
        <v>4.9442314355299999</v>
      </c>
      <c r="K1200" s="6">
        <v>1.9905038854499999</v>
      </c>
      <c r="L1200" s="6">
        <f t="shared" si="169"/>
        <v>0.69409879153487242</v>
      </c>
      <c r="N1200" s="5">
        <v>3249</v>
      </c>
      <c r="O1200" s="6">
        <v>5.8772257438700004</v>
      </c>
      <c r="P1200" s="6">
        <v>2.5509635804299999</v>
      </c>
      <c r="Q1200" s="6">
        <f t="shared" si="170"/>
        <v>0.76917237225841761</v>
      </c>
      <c r="S1200" s="6">
        <f t="shared" si="171"/>
        <v>9.5290804168788545E-2</v>
      </c>
      <c r="T1200" s="6">
        <f t="shared" si="172"/>
        <v>2.5143712784856831E-2</v>
      </c>
      <c r="V1200" s="6">
        <f t="shared" si="173"/>
        <v>-7.0147091383931715E-2</v>
      </c>
      <c r="X1200" s="5">
        <f t="shared" si="174"/>
        <v>0</v>
      </c>
      <c r="Y1200" s="5">
        <f t="shared" si="175"/>
        <v>0</v>
      </c>
    </row>
    <row r="1201" spans="1:25" x14ac:dyDescent="0.2">
      <c r="A1201" s="5" t="s">
        <v>1606</v>
      </c>
      <c r="B1201" s="5" t="s">
        <v>70</v>
      </c>
      <c r="C1201" s="5" t="s">
        <v>82</v>
      </c>
      <c r="D1201" s="5">
        <v>131</v>
      </c>
      <c r="E1201" s="6">
        <v>6.5228932722500002</v>
      </c>
      <c r="F1201" s="6">
        <v>2.72665907808</v>
      </c>
      <c r="G1201" s="6">
        <f t="shared" si="168"/>
        <v>0.8144402726429707</v>
      </c>
      <c r="I1201" s="5">
        <v>1884</v>
      </c>
      <c r="J1201" s="6">
        <v>6.0356604423500002</v>
      </c>
      <c r="K1201" s="6">
        <v>2.68865655347</v>
      </c>
      <c r="L1201" s="6">
        <f t="shared" si="169"/>
        <v>0.78072479900252911</v>
      </c>
      <c r="N1201" s="5">
        <v>14443</v>
      </c>
      <c r="O1201" s="6">
        <v>4.9185864483500001</v>
      </c>
      <c r="P1201" s="6">
        <v>2.6215569032000001</v>
      </c>
      <c r="Q1201" s="6">
        <f t="shared" si="170"/>
        <v>0.6918403088878885</v>
      </c>
      <c r="S1201" s="6">
        <f t="shared" si="171"/>
        <v>9.5376547138754098E-2</v>
      </c>
      <c r="T1201" s="6">
        <f t="shared" si="172"/>
        <v>3.4437656881984413E-2</v>
      </c>
      <c r="V1201" s="6">
        <f t="shared" si="173"/>
        <v>-6.0938890256769684E-2</v>
      </c>
      <c r="X1201" s="5">
        <f t="shared" si="174"/>
        <v>0</v>
      </c>
      <c r="Y1201" s="5">
        <f t="shared" si="175"/>
        <v>0</v>
      </c>
    </row>
    <row r="1202" spans="1:25" x14ac:dyDescent="0.2">
      <c r="A1202" s="5" t="s">
        <v>1335</v>
      </c>
      <c r="B1202" s="5" t="s">
        <v>32</v>
      </c>
      <c r="C1202" s="5" t="s">
        <v>591</v>
      </c>
      <c r="D1202" s="5">
        <v>64</v>
      </c>
      <c r="E1202" s="6">
        <v>6.5240991192899997</v>
      </c>
      <c r="F1202" s="6">
        <v>3.0717188593800002</v>
      </c>
      <c r="G1202" s="6">
        <f t="shared" si="168"/>
        <v>0.81452055056469641</v>
      </c>
      <c r="I1202" s="5">
        <v>8652</v>
      </c>
      <c r="J1202" s="6">
        <v>5.5516670252200004</v>
      </c>
      <c r="K1202" s="6">
        <v>2.3877594704699998</v>
      </c>
      <c r="L1202" s="6">
        <f t="shared" si="169"/>
        <v>0.74442341035635862</v>
      </c>
      <c r="N1202" s="5">
        <v>1340</v>
      </c>
      <c r="O1202" s="6">
        <v>5.1929228396799996</v>
      </c>
      <c r="P1202" s="6">
        <v>2.2729940066999998</v>
      </c>
      <c r="Q1202" s="6">
        <f t="shared" si="170"/>
        <v>0.71541186957172542</v>
      </c>
      <c r="S1202" s="6">
        <f t="shared" si="171"/>
        <v>9.5456825060479811E-2</v>
      </c>
      <c r="T1202" s="6">
        <f t="shared" si="172"/>
        <v>2.170782891965084E-2</v>
      </c>
      <c r="V1202" s="6">
        <f t="shared" si="173"/>
        <v>-7.3748996140828971E-2</v>
      </c>
      <c r="X1202" s="5">
        <f t="shared" si="174"/>
        <v>0</v>
      </c>
      <c r="Y1202" s="5">
        <f t="shared" si="175"/>
        <v>0</v>
      </c>
    </row>
    <row r="1203" spans="1:25" x14ac:dyDescent="0.2">
      <c r="A1203" s="5" t="s">
        <v>1324</v>
      </c>
      <c r="B1203" s="5" t="s">
        <v>57</v>
      </c>
      <c r="C1203" s="5" t="s">
        <v>108</v>
      </c>
      <c r="D1203" s="5">
        <v>30</v>
      </c>
      <c r="E1203" s="6">
        <v>6.5243415749300002</v>
      </c>
      <c r="F1203" s="6">
        <v>4.2863206851799998</v>
      </c>
      <c r="G1203" s="6">
        <f t="shared" si="168"/>
        <v>0.81453668998687545</v>
      </c>
      <c r="I1203" s="5">
        <v>6118</v>
      </c>
      <c r="J1203" s="6">
        <v>5.5377648610300003</v>
      </c>
      <c r="K1203" s="6">
        <v>2.4419959442799999</v>
      </c>
      <c r="L1203" s="6">
        <f t="shared" si="169"/>
        <v>0.74333451122805172</v>
      </c>
      <c r="N1203" s="5">
        <v>788</v>
      </c>
      <c r="O1203" s="6">
        <v>5.2025044730900003</v>
      </c>
      <c r="P1203" s="6">
        <v>2.37876556893</v>
      </c>
      <c r="Q1203" s="6">
        <f t="shared" si="170"/>
        <v>0.71621246228827173</v>
      </c>
      <c r="S1203" s="6">
        <f t="shared" si="171"/>
        <v>9.5472964482658851E-2</v>
      </c>
      <c r="T1203" s="6">
        <f t="shared" si="172"/>
        <v>2.1419522507890254E-2</v>
      </c>
      <c r="V1203" s="6">
        <f t="shared" si="173"/>
        <v>-7.4053441974768597E-2</v>
      </c>
      <c r="X1203" s="5">
        <f t="shared" si="174"/>
        <v>0</v>
      </c>
      <c r="Y1203" s="5">
        <f t="shared" si="175"/>
        <v>0</v>
      </c>
    </row>
    <row r="1204" spans="1:25" x14ac:dyDescent="0.2">
      <c r="A1204" s="5" t="s">
        <v>1095</v>
      </c>
      <c r="B1204" s="5" t="s">
        <v>28</v>
      </c>
      <c r="C1204" s="5" t="s">
        <v>82</v>
      </c>
      <c r="D1204" s="5">
        <v>303</v>
      </c>
      <c r="E1204" s="6">
        <v>6.5250114295300001</v>
      </c>
      <c r="F1204" s="6">
        <v>3.1251182022999999</v>
      </c>
      <c r="G1204" s="6">
        <f t="shared" si="168"/>
        <v>0.8145812767424967</v>
      </c>
      <c r="I1204" s="5">
        <v>3704</v>
      </c>
      <c r="J1204" s="6">
        <v>5.6849575941500001</v>
      </c>
      <c r="K1204" s="6">
        <v>2.5669844665000001</v>
      </c>
      <c r="L1204" s="6">
        <f t="shared" si="169"/>
        <v>0.75472722949950677</v>
      </c>
      <c r="N1204" s="5">
        <v>14443</v>
      </c>
      <c r="O1204" s="6">
        <v>4.9185864483500001</v>
      </c>
      <c r="P1204" s="6">
        <v>2.6215569032000001</v>
      </c>
      <c r="Q1204" s="6">
        <f t="shared" si="170"/>
        <v>0.6918403088878885</v>
      </c>
      <c r="S1204" s="6">
        <f t="shared" si="171"/>
        <v>9.5517551238280096E-2</v>
      </c>
      <c r="T1204" s="6">
        <f t="shared" si="172"/>
        <v>8.440087378962069E-3</v>
      </c>
      <c r="V1204" s="6">
        <f t="shared" si="173"/>
        <v>-8.7077463859318027E-2</v>
      </c>
      <c r="X1204" s="5">
        <f t="shared" si="174"/>
        <v>0</v>
      </c>
      <c r="Y1204" s="5">
        <f t="shared" si="175"/>
        <v>0</v>
      </c>
    </row>
    <row r="1205" spans="1:25" x14ac:dyDescent="0.2">
      <c r="A1205" s="5" t="s">
        <v>1551</v>
      </c>
      <c r="B1205" s="5" t="s">
        <v>80</v>
      </c>
      <c r="C1205" s="5" t="s">
        <v>436</v>
      </c>
      <c r="D1205" s="5">
        <v>34</v>
      </c>
      <c r="E1205" s="6">
        <v>6.5324668169800004</v>
      </c>
      <c r="F1205" s="6">
        <v>2.2770266423600001</v>
      </c>
      <c r="G1205" s="6">
        <f t="shared" si="168"/>
        <v>0.81507721231607488</v>
      </c>
      <c r="I1205" s="5">
        <v>15845</v>
      </c>
      <c r="J1205" s="6">
        <v>4.9936735699700003</v>
      </c>
      <c r="K1205" s="6">
        <v>2.4169518162000001</v>
      </c>
      <c r="L1205" s="6">
        <f t="shared" si="169"/>
        <v>0.69842014967047295</v>
      </c>
      <c r="N1205" s="5">
        <v>818</v>
      </c>
      <c r="O1205" s="6">
        <v>5.9220491431899998</v>
      </c>
      <c r="P1205" s="6">
        <v>2.3685670158100001</v>
      </c>
      <c r="Q1205" s="6">
        <f t="shared" si="170"/>
        <v>0.77247200699243701</v>
      </c>
      <c r="S1205" s="6">
        <f t="shared" si="171"/>
        <v>9.6013486811858284E-2</v>
      </c>
      <c r="T1205" s="6">
        <f t="shared" si="172"/>
        <v>3.2764705654476756E-2</v>
      </c>
      <c r="V1205" s="6">
        <f t="shared" si="173"/>
        <v>-6.3248781157381528E-2</v>
      </c>
      <c r="X1205" s="5">
        <f t="shared" si="174"/>
        <v>0</v>
      </c>
      <c r="Y1205" s="5">
        <f t="shared" si="175"/>
        <v>0</v>
      </c>
    </row>
    <row r="1206" spans="1:25" x14ac:dyDescent="0.2">
      <c r="A1206" s="5" t="s">
        <v>1742</v>
      </c>
      <c r="B1206" s="5" t="s">
        <v>179</v>
      </c>
      <c r="C1206" s="5" t="s">
        <v>247</v>
      </c>
      <c r="D1206" s="5">
        <v>27</v>
      </c>
      <c r="E1206" s="6">
        <v>6.5340066545199997</v>
      </c>
      <c r="F1206" s="6">
        <v>2.5007587088899998</v>
      </c>
      <c r="G1206" s="6">
        <f t="shared" si="168"/>
        <v>0.81517957244426154</v>
      </c>
      <c r="I1206" s="5">
        <v>3996</v>
      </c>
      <c r="J1206" s="6">
        <v>5.65753047869</v>
      </c>
      <c r="K1206" s="6">
        <v>2.61170958702</v>
      </c>
      <c r="L1206" s="6">
        <f t="shared" si="169"/>
        <v>0.75262690229821605</v>
      </c>
      <c r="N1206" s="5">
        <v>1318</v>
      </c>
      <c r="O1206" s="6">
        <v>5.3326744910999997</v>
      </c>
      <c r="P1206" s="6">
        <v>2.8226523980199998</v>
      </c>
      <c r="Q1206" s="6">
        <f t="shared" si="170"/>
        <v>0.72694507495729299</v>
      </c>
      <c r="S1206" s="6">
        <f t="shared" si="171"/>
        <v>9.6115846940044936E-2</v>
      </c>
      <c r="T1206" s="6">
        <f t="shared" si="172"/>
        <v>4.1444526247075841E-2</v>
      </c>
      <c r="V1206" s="6">
        <f t="shared" si="173"/>
        <v>-5.4671320692969094E-2</v>
      </c>
      <c r="X1206" s="5">
        <f t="shared" si="174"/>
        <v>0</v>
      </c>
      <c r="Y1206" s="5">
        <f t="shared" si="175"/>
        <v>0</v>
      </c>
    </row>
    <row r="1207" spans="1:25" x14ac:dyDescent="0.2">
      <c r="A1207" s="5" t="s">
        <v>959</v>
      </c>
      <c r="B1207" s="5" t="s">
        <v>57</v>
      </c>
      <c r="C1207" s="5" t="s">
        <v>86</v>
      </c>
      <c r="D1207" s="5">
        <v>29</v>
      </c>
      <c r="E1207" s="6">
        <v>6.5370122696899999</v>
      </c>
      <c r="F1207" s="6">
        <v>2.6234342172799998</v>
      </c>
      <c r="G1207" s="6">
        <f t="shared" si="168"/>
        <v>0.81537930011868853</v>
      </c>
      <c r="I1207" s="5">
        <v>6118</v>
      </c>
      <c r="J1207" s="6">
        <v>5.5377648610300003</v>
      </c>
      <c r="K1207" s="6">
        <v>2.4419959442799999</v>
      </c>
      <c r="L1207" s="6">
        <f t="shared" si="169"/>
        <v>0.74333451122805172</v>
      </c>
      <c r="N1207" s="5">
        <v>2283</v>
      </c>
      <c r="O1207" s="6">
        <v>4.9442314355299999</v>
      </c>
      <c r="P1207" s="6">
        <v>1.9905038854499999</v>
      </c>
      <c r="Q1207" s="6">
        <f t="shared" si="170"/>
        <v>0.69409879153487242</v>
      </c>
      <c r="S1207" s="6">
        <f t="shared" si="171"/>
        <v>9.6315574614471933E-2</v>
      </c>
      <c r="T1207" s="6">
        <f t="shared" si="172"/>
        <v>-6.9414824550906307E-4</v>
      </c>
      <c r="V1207" s="6">
        <f t="shared" si="173"/>
        <v>-9.7009722859980996E-2</v>
      </c>
      <c r="X1207" s="5">
        <f t="shared" si="174"/>
        <v>0</v>
      </c>
      <c r="Y1207" s="5">
        <f t="shared" si="175"/>
        <v>0</v>
      </c>
    </row>
    <row r="1208" spans="1:25" x14ac:dyDescent="0.2">
      <c r="A1208" s="5" t="s">
        <v>2472</v>
      </c>
      <c r="B1208" s="5" t="s">
        <v>606</v>
      </c>
      <c r="C1208" s="5" t="s">
        <v>128</v>
      </c>
      <c r="D1208" s="5">
        <v>16</v>
      </c>
      <c r="E1208" s="6">
        <v>6.5387106302999998</v>
      </c>
      <c r="F1208" s="6">
        <v>1.499795701</v>
      </c>
      <c r="G1208" s="6">
        <f t="shared" si="168"/>
        <v>0.81549211814809985</v>
      </c>
      <c r="I1208" s="5">
        <v>415</v>
      </c>
      <c r="J1208" s="6">
        <v>6.1310005009399999</v>
      </c>
      <c r="K1208" s="6">
        <v>1.9887649970900001</v>
      </c>
      <c r="L1208" s="6">
        <f t="shared" si="169"/>
        <v>0.78753135161173415</v>
      </c>
      <c r="N1208" s="5">
        <v>4155</v>
      </c>
      <c r="O1208" s="6">
        <v>5.4431536635300004</v>
      </c>
      <c r="P1208" s="6">
        <v>2.3129342783800002</v>
      </c>
      <c r="Q1208" s="6">
        <f t="shared" si="170"/>
        <v>0.73585059488682425</v>
      </c>
      <c r="S1208" s="6">
        <f t="shared" si="171"/>
        <v>9.6428392643883254E-2</v>
      </c>
      <c r="T1208" s="6">
        <f t="shared" si="172"/>
        <v>8.5254495490125204E-2</v>
      </c>
      <c r="V1208" s="6">
        <f t="shared" si="173"/>
        <v>-1.117389715375805E-2</v>
      </c>
      <c r="X1208" s="5">
        <f t="shared" si="174"/>
        <v>0</v>
      </c>
      <c r="Y1208" s="5">
        <f t="shared" si="175"/>
        <v>0</v>
      </c>
    </row>
    <row r="1209" spans="1:25" x14ac:dyDescent="0.2">
      <c r="A1209" s="5" t="s">
        <v>658</v>
      </c>
      <c r="B1209" s="5" t="s">
        <v>556</v>
      </c>
      <c r="C1209" s="5" t="s">
        <v>66</v>
      </c>
      <c r="D1209" s="5">
        <v>21</v>
      </c>
      <c r="E1209" s="6">
        <v>6.5393190277800004</v>
      </c>
      <c r="F1209" s="6">
        <v>1.78820109997</v>
      </c>
      <c r="G1209" s="6">
        <f t="shared" si="168"/>
        <v>0.81553252540752152</v>
      </c>
      <c r="I1209" s="5">
        <v>794</v>
      </c>
      <c r="J1209" s="6">
        <v>5.1916775248900002</v>
      </c>
      <c r="K1209" s="6">
        <v>2.38949632349</v>
      </c>
      <c r="L1209" s="6">
        <f t="shared" si="169"/>
        <v>0.71530770892516515</v>
      </c>
      <c r="N1209" s="5">
        <v>13302</v>
      </c>
      <c r="O1209" s="6">
        <v>4.9340107270500004</v>
      </c>
      <c r="P1209" s="6">
        <v>2.2233055418499998</v>
      </c>
      <c r="Q1209" s="6">
        <f t="shared" si="170"/>
        <v>0.69320008935589761</v>
      </c>
      <c r="S1209" s="6">
        <f t="shared" si="171"/>
        <v>9.6468799903304925E-2</v>
      </c>
      <c r="T1209" s="6">
        <f t="shared" si="172"/>
        <v>-2.9619652727370438E-2</v>
      </c>
      <c r="V1209" s="6">
        <f t="shared" si="173"/>
        <v>-0.12608845263067536</v>
      </c>
      <c r="X1209" s="5">
        <f t="shared" si="174"/>
        <v>0</v>
      </c>
      <c r="Y1209" s="5">
        <f t="shared" si="175"/>
        <v>0</v>
      </c>
    </row>
    <row r="1210" spans="1:25" x14ac:dyDescent="0.2">
      <c r="A1210" s="5" t="s">
        <v>1954</v>
      </c>
      <c r="B1210" s="5" t="s">
        <v>88</v>
      </c>
      <c r="C1210" s="5" t="s">
        <v>64</v>
      </c>
      <c r="D1210" s="5">
        <v>92</v>
      </c>
      <c r="E1210" s="6">
        <v>6.5421244345199998</v>
      </c>
      <c r="F1210" s="6">
        <v>3.3306884720199998</v>
      </c>
      <c r="G1210" s="6">
        <f t="shared" si="168"/>
        <v>0.81571880036851729</v>
      </c>
      <c r="I1210" s="5">
        <v>6952</v>
      </c>
      <c r="J1210" s="6">
        <v>5.4702460031699998</v>
      </c>
      <c r="K1210" s="6">
        <v>2.3721878427099998</v>
      </c>
      <c r="L1210" s="6">
        <f t="shared" si="169"/>
        <v>0.73800685748826012</v>
      </c>
      <c r="N1210" s="5">
        <v>2148</v>
      </c>
      <c r="O1210" s="6">
        <v>6.9171514132900001</v>
      </c>
      <c r="P1210" s="6">
        <v>1.6271538618500001</v>
      </c>
      <c r="Q1210" s="6">
        <f t="shared" si="170"/>
        <v>0.83992728229088609</v>
      </c>
      <c r="S1210" s="6">
        <f t="shared" si="171"/>
        <v>9.6655074864300694E-2</v>
      </c>
      <c r="T1210" s="6">
        <f t="shared" si="172"/>
        <v>0.13980668877071301</v>
      </c>
      <c r="V1210" s="6">
        <f t="shared" si="173"/>
        <v>4.3151613906412312E-2</v>
      </c>
      <c r="X1210" s="5">
        <f t="shared" si="174"/>
        <v>0</v>
      </c>
      <c r="Y1210" s="5">
        <f t="shared" si="175"/>
        <v>0</v>
      </c>
    </row>
    <row r="1211" spans="1:25" x14ac:dyDescent="0.2">
      <c r="A1211" s="5" t="s">
        <v>1442</v>
      </c>
      <c r="B1211" s="5" t="s">
        <v>68</v>
      </c>
      <c r="C1211" s="5" t="s">
        <v>37</v>
      </c>
      <c r="D1211" s="5">
        <v>22</v>
      </c>
      <c r="E1211" s="6">
        <v>6.5422028669100003</v>
      </c>
      <c r="F1211" s="6">
        <v>1.7594426245899999</v>
      </c>
      <c r="G1211" s="6">
        <f t="shared" si="168"/>
        <v>0.81572400701818226</v>
      </c>
      <c r="I1211" s="5">
        <v>3305</v>
      </c>
      <c r="J1211" s="6">
        <v>5.1794478547100002</v>
      </c>
      <c r="K1211" s="6">
        <v>2.3563983797599999</v>
      </c>
      <c r="L1211" s="6">
        <f t="shared" si="169"/>
        <v>0.7142834650669363</v>
      </c>
      <c r="N1211" s="5">
        <v>1772</v>
      </c>
      <c r="O1211" s="6">
        <v>7.7426456840600002</v>
      </c>
      <c r="P1211" s="6">
        <v>1.16614985209</v>
      </c>
      <c r="Q1211" s="6">
        <f t="shared" si="170"/>
        <v>0.88888938570310527</v>
      </c>
      <c r="S1211" s="6">
        <f t="shared" si="171"/>
        <v>9.6660281513965662E-2</v>
      </c>
      <c r="T1211" s="6">
        <f t="shared" si="172"/>
        <v>0.16504539976160837</v>
      </c>
      <c r="V1211" s="6">
        <f t="shared" si="173"/>
        <v>6.8385118247642707E-2</v>
      </c>
      <c r="X1211" s="5">
        <f t="shared" si="174"/>
        <v>0</v>
      </c>
      <c r="Y1211" s="5">
        <f t="shared" si="175"/>
        <v>0</v>
      </c>
    </row>
    <row r="1212" spans="1:25" x14ac:dyDescent="0.2">
      <c r="A1212" s="5" t="s">
        <v>1729</v>
      </c>
      <c r="B1212" s="5" t="s">
        <v>76</v>
      </c>
      <c r="C1212" s="5" t="s">
        <v>438</v>
      </c>
      <c r="D1212" s="5">
        <v>15</v>
      </c>
      <c r="E1212" s="6">
        <v>6.5424722179400003</v>
      </c>
      <c r="F1212" s="6">
        <v>1.9362601993999999</v>
      </c>
      <c r="G1212" s="6">
        <f t="shared" si="168"/>
        <v>0.81574188712071161</v>
      </c>
      <c r="I1212" s="5">
        <v>16361</v>
      </c>
      <c r="J1212" s="6">
        <v>4.7445205467099996</v>
      </c>
      <c r="K1212" s="6">
        <v>2.2064862707300001</v>
      </c>
      <c r="L1212" s="6">
        <f t="shared" si="169"/>
        <v>0.67619233173933591</v>
      </c>
      <c r="N1212" s="5">
        <v>264</v>
      </c>
      <c r="O1212" s="6">
        <v>6.3597609847100003</v>
      </c>
      <c r="P1212" s="6">
        <v>3.1165278841499999</v>
      </c>
      <c r="Q1212" s="6">
        <f t="shared" si="170"/>
        <v>0.80344079411192049</v>
      </c>
      <c r="S1212" s="6">
        <f t="shared" si="171"/>
        <v>9.6678161616495006E-2</v>
      </c>
      <c r="T1212" s="6">
        <f t="shared" si="172"/>
        <v>4.1505674842823193E-2</v>
      </c>
      <c r="V1212" s="6">
        <f t="shared" si="173"/>
        <v>-5.5172486773671814E-2</v>
      </c>
      <c r="X1212" s="5">
        <f t="shared" si="174"/>
        <v>0</v>
      </c>
      <c r="Y1212" s="5">
        <f t="shared" si="175"/>
        <v>0</v>
      </c>
    </row>
    <row r="1213" spans="1:25" x14ac:dyDescent="0.2">
      <c r="A1213" s="5" t="s">
        <v>893</v>
      </c>
      <c r="B1213" s="5" t="s">
        <v>159</v>
      </c>
      <c r="C1213" s="5" t="s">
        <v>247</v>
      </c>
      <c r="D1213" s="5">
        <v>145</v>
      </c>
      <c r="E1213" s="6">
        <v>6.5433268501199997</v>
      </c>
      <c r="F1213" s="6">
        <v>3.49017748161</v>
      </c>
      <c r="G1213" s="6">
        <f t="shared" si="168"/>
        <v>0.81579861457593661</v>
      </c>
      <c r="I1213" s="5">
        <v>27700</v>
      </c>
      <c r="J1213" s="6">
        <v>5.0751039242299996</v>
      </c>
      <c r="K1213" s="6">
        <v>2.45352656803</v>
      </c>
      <c r="L1213" s="6">
        <f t="shared" si="169"/>
        <v>0.70544493983796264</v>
      </c>
      <c r="N1213" s="5">
        <v>1318</v>
      </c>
      <c r="O1213" s="6">
        <v>5.3326744910999997</v>
      </c>
      <c r="P1213" s="6">
        <v>2.8226523980199998</v>
      </c>
      <c r="Q1213" s="6">
        <f t="shared" si="170"/>
        <v>0.72694507495729299</v>
      </c>
      <c r="S1213" s="6">
        <f t="shared" si="171"/>
        <v>9.6734889071720009E-2</v>
      </c>
      <c r="T1213" s="6">
        <f t="shared" si="172"/>
        <v>-5.7374362131775714E-3</v>
      </c>
      <c r="V1213" s="6">
        <f t="shared" si="173"/>
        <v>-0.10247232528489758</v>
      </c>
      <c r="X1213" s="5">
        <f t="shared" si="174"/>
        <v>0</v>
      </c>
      <c r="Y1213" s="5">
        <f t="shared" si="175"/>
        <v>0</v>
      </c>
    </row>
    <row r="1214" spans="1:25" x14ac:dyDescent="0.2">
      <c r="A1214" s="5" t="s">
        <v>2580</v>
      </c>
      <c r="B1214" s="5" t="s">
        <v>351</v>
      </c>
      <c r="C1214" s="5" t="s">
        <v>41</v>
      </c>
      <c r="D1214" s="5">
        <v>11</v>
      </c>
      <c r="E1214" s="6">
        <v>6.5453264017499997</v>
      </c>
      <c r="F1214" s="6">
        <v>2.0214184637599999</v>
      </c>
      <c r="G1214" s="6">
        <f t="shared" si="168"/>
        <v>0.81593130878507103</v>
      </c>
      <c r="I1214" s="5">
        <v>1839</v>
      </c>
      <c r="J1214" s="6">
        <v>5.2937267863299997</v>
      </c>
      <c r="K1214" s="6">
        <v>2.3103624733000001</v>
      </c>
      <c r="L1214" s="6">
        <f t="shared" si="169"/>
        <v>0.72376152324202836</v>
      </c>
      <c r="N1214" s="5">
        <v>1560</v>
      </c>
      <c r="O1214" s="6">
        <v>6.5333502552600002</v>
      </c>
      <c r="P1214" s="6">
        <v>3.24658971193</v>
      </c>
      <c r="Q1214" s="6">
        <f t="shared" si="170"/>
        <v>0.81513594149750601</v>
      </c>
      <c r="S1214" s="6">
        <f t="shared" si="171"/>
        <v>9.686758328085443E-2</v>
      </c>
      <c r="T1214" s="6">
        <f t="shared" si="172"/>
        <v>0.10077001373110117</v>
      </c>
      <c r="V1214" s="6">
        <f t="shared" si="173"/>
        <v>3.9024304502467411E-3</v>
      </c>
      <c r="X1214" s="5">
        <f t="shared" si="174"/>
        <v>0</v>
      </c>
      <c r="Y1214" s="5">
        <f t="shared" si="175"/>
        <v>0</v>
      </c>
    </row>
    <row r="1215" spans="1:25" x14ac:dyDescent="0.2">
      <c r="A1215" s="5" t="s">
        <v>1538</v>
      </c>
      <c r="B1215" s="5" t="s">
        <v>76</v>
      </c>
      <c r="C1215" s="5" t="s">
        <v>513</v>
      </c>
      <c r="D1215" s="5">
        <v>35</v>
      </c>
      <c r="E1215" s="6">
        <v>6.5454785941700004</v>
      </c>
      <c r="F1215" s="6">
        <v>2.1364879162500001</v>
      </c>
      <c r="G1215" s="6">
        <f t="shared" si="168"/>
        <v>0.81594140691550943</v>
      </c>
      <c r="I1215" s="5">
        <v>16361</v>
      </c>
      <c r="J1215" s="6">
        <v>4.7445205467099996</v>
      </c>
      <c r="K1215" s="6">
        <v>2.2064862707300001</v>
      </c>
      <c r="L1215" s="6">
        <f t="shared" si="169"/>
        <v>0.67619233173933591</v>
      </c>
      <c r="N1215" s="5">
        <v>729</v>
      </c>
      <c r="O1215" s="6">
        <v>6.2410793950499999</v>
      </c>
      <c r="P1215" s="6">
        <v>2.0624020513199999</v>
      </c>
      <c r="Q1215" s="6">
        <f t="shared" si="170"/>
        <v>0.79525970743471763</v>
      </c>
      <c r="S1215" s="6">
        <f t="shared" si="171"/>
        <v>9.6877681411292826E-2</v>
      </c>
      <c r="T1215" s="6">
        <f t="shared" si="172"/>
        <v>3.3324588165620339E-2</v>
      </c>
      <c r="V1215" s="6">
        <f t="shared" si="173"/>
        <v>-6.3553093245672487E-2</v>
      </c>
      <c r="X1215" s="5">
        <f t="shared" si="174"/>
        <v>0</v>
      </c>
      <c r="Y1215" s="5">
        <f t="shared" si="175"/>
        <v>0</v>
      </c>
    </row>
    <row r="1216" spans="1:25" x14ac:dyDescent="0.2">
      <c r="A1216" s="5" t="s">
        <v>1289</v>
      </c>
      <c r="B1216" s="5" t="s">
        <v>182</v>
      </c>
      <c r="C1216" s="5" t="s">
        <v>175</v>
      </c>
      <c r="D1216" s="5">
        <v>14</v>
      </c>
      <c r="E1216" s="6">
        <v>6.5466955303200001</v>
      </c>
      <c r="F1216" s="6">
        <v>3.0797382714700001</v>
      </c>
      <c r="G1216" s="6">
        <f t="shared" si="168"/>
        <v>0.81602214349161517</v>
      </c>
      <c r="I1216" s="5">
        <v>3249</v>
      </c>
      <c r="J1216" s="6">
        <v>5.8772257438700004</v>
      </c>
      <c r="K1216" s="6">
        <v>2.5509635804299999</v>
      </c>
      <c r="L1216" s="6">
        <f t="shared" si="169"/>
        <v>0.76917237225841761</v>
      </c>
      <c r="N1216" s="5">
        <v>1446</v>
      </c>
      <c r="O1216" s="6">
        <v>4.9028543429300004</v>
      </c>
      <c r="P1216" s="6">
        <v>2.3001787629299999</v>
      </c>
      <c r="Q1216" s="6">
        <f t="shared" si="170"/>
        <v>0.69044899114513869</v>
      </c>
      <c r="S1216" s="6">
        <f t="shared" si="171"/>
        <v>9.6958417987398571E-2</v>
      </c>
      <c r="T1216" s="6">
        <f t="shared" si="172"/>
        <v>2.1493912395123105E-2</v>
      </c>
      <c r="V1216" s="6">
        <f t="shared" si="173"/>
        <v>-7.5464505592275466E-2</v>
      </c>
      <c r="X1216" s="5">
        <f t="shared" si="174"/>
        <v>0</v>
      </c>
      <c r="Y1216" s="5">
        <f t="shared" si="175"/>
        <v>0</v>
      </c>
    </row>
    <row r="1217" spans="1:25" x14ac:dyDescent="0.2">
      <c r="A1217" s="5" t="s">
        <v>870</v>
      </c>
      <c r="B1217" s="5" t="s">
        <v>73</v>
      </c>
      <c r="C1217" s="5" t="s">
        <v>172</v>
      </c>
      <c r="D1217" s="5">
        <v>24</v>
      </c>
      <c r="E1217" s="6">
        <v>6.54678771787</v>
      </c>
      <c r="F1217" s="6">
        <v>2.57701757852</v>
      </c>
      <c r="G1217" s="6">
        <f t="shared" si="168"/>
        <v>0.81602825898334597</v>
      </c>
      <c r="I1217" s="5">
        <v>52946</v>
      </c>
      <c r="J1217" s="6">
        <v>4.4906094006200004</v>
      </c>
      <c r="K1217" s="6">
        <v>2.29447733699</v>
      </c>
      <c r="L1217" s="6">
        <f t="shared" si="169"/>
        <v>0.65230528117433706</v>
      </c>
      <c r="N1217" s="5">
        <v>344</v>
      </c>
      <c r="O1217" s="6">
        <v>6.0011692565799999</v>
      </c>
      <c r="P1217" s="6">
        <v>4.3087281173300003</v>
      </c>
      <c r="Q1217" s="6">
        <f t="shared" si="170"/>
        <v>0.7782358757516179</v>
      </c>
      <c r="S1217" s="6">
        <f t="shared" si="171"/>
        <v>9.6964533479129367E-2</v>
      </c>
      <c r="T1217" s="6">
        <f t="shared" si="172"/>
        <v>-7.5862940824782399E-3</v>
      </c>
      <c r="V1217" s="6">
        <f t="shared" si="173"/>
        <v>-0.10455082756160761</v>
      </c>
      <c r="X1217" s="5">
        <f t="shared" si="174"/>
        <v>0</v>
      </c>
      <c r="Y1217" s="5">
        <f t="shared" si="175"/>
        <v>0</v>
      </c>
    </row>
    <row r="1218" spans="1:25" x14ac:dyDescent="0.2">
      <c r="A1218" s="5" t="s">
        <v>647</v>
      </c>
      <c r="B1218" s="5" t="s">
        <v>98</v>
      </c>
      <c r="C1218" s="5" t="s">
        <v>86</v>
      </c>
      <c r="D1218" s="5">
        <v>69</v>
      </c>
      <c r="E1218" s="6">
        <v>6.54999436652</v>
      </c>
      <c r="F1218" s="6">
        <v>1.8509372471100001</v>
      </c>
      <c r="G1218" s="6">
        <f t="shared" si="168"/>
        <v>0.81624092646654189</v>
      </c>
      <c r="I1218" s="5">
        <v>10250</v>
      </c>
      <c r="J1218" s="6">
        <v>5.1714700978300003</v>
      </c>
      <c r="K1218" s="6">
        <v>2.1304701096000001</v>
      </c>
      <c r="L1218" s="6">
        <f t="shared" si="169"/>
        <v>0.71361401787532042</v>
      </c>
      <c r="N1218" s="5">
        <v>2283</v>
      </c>
      <c r="O1218" s="6">
        <v>4.9442314355299999</v>
      </c>
      <c r="P1218" s="6">
        <v>1.9905038854499999</v>
      </c>
      <c r="Q1218" s="6">
        <f t="shared" si="170"/>
        <v>0.69409879153487242</v>
      </c>
      <c r="S1218" s="6">
        <f t="shared" si="171"/>
        <v>9.7177200962325294E-2</v>
      </c>
      <c r="T1218" s="6">
        <f t="shared" si="172"/>
        <v>-3.0414641598240366E-2</v>
      </c>
      <c r="V1218" s="6">
        <f t="shared" si="173"/>
        <v>-0.12759184256056566</v>
      </c>
      <c r="X1218" s="5">
        <f t="shared" si="174"/>
        <v>0</v>
      </c>
      <c r="Y1218" s="5">
        <f t="shared" si="175"/>
        <v>0</v>
      </c>
    </row>
    <row r="1219" spans="1:25" x14ac:dyDescent="0.2">
      <c r="A1219" s="5" t="s">
        <v>2193</v>
      </c>
      <c r="B1219" s="5" t="s">
        <v>43</v>
      </c>
      <c r="C1219" s="5" t="s">
        <v>142</v>
      </c>
      <c r="D1219" s="5">
        <v>18</v>
      </c>
      <c r="E1219" s="6">
        <v>6.5501364745700004</v>
      </c>
      <c r="F1219" s="6">
        <v>12.875702973199999</v>
      </c>
      <c r="G1219" s="6">
        <f t="shared" si="168"/>
        <v>0.8162503487757844</v>
      </c>
      <c r="I1219" s="5">
        <v>10642</v>
      </c>
      <c r="J1219" s="6">
        <v>4.8755316934600001</v>
      </c>
      <c r="K1219" s="6">
        <v>2.4898385973699999</v>
      </c>
      <c r="L1219" s="6">
        <f t="shared" si="169"/>
        <v>0.68802198392059388</v>
      </c>
      <c r="N1219" s="5">
        <v>830</v>
      </c>
      <c r="O1219" s="6">
        <v>7.54491642132</v>
      </c>
      <c r="P1219" s="6">
        <v>4.2692970683500002</v>
      </c>
      <c r="Q1219" s="6">
        <f t="shared" si="170"/>
        <v>0.87765443324870973</v>
      </c>
      <c r="S1219" s="6">
        <f t="shared" si="171"/>
        <v>9.7186623271567796E-2</v>
      </c>
      <c r="T1219" s="6">
        <f t="shared" si="172"/>
        <v>0.12754896616087041</v>
      </c>
      <c r="V1219" s="6">
        <f t="shared" si="173"/>
        <v>3.0362342889302618E-2</v>
      </c>
      <c r="X1219" s="5">
        <f t="shared" si="174"/>
        <v>0</v>
      </c>
      <c r="Y1219" s="5">
        <f t="shared" si="175"/>
        <v>0</v>
      </c>
    </row>
    <row r="1220" spans="1:25" x14ac:dyDescent="0.2">
      <c r="A1220" s="5" t="s">
        <v>908</v>
      </c>
      <c r="B1220" s="5" t="s">
        <v>193</v>
      </c>
      <c r="C1220" s="5" t="s">
        <v>17</v>
      </c>
      <c r="D1220" s="5">
        <v>16</v>
      </c>
      <c r="E1220" s="6">
        <v>6.5530791387400003</v>
      </c>
      <c r="F1220" s="6">
        <v>2.44914616318</v>
      </c>
      <c r="G1220" s="6">
        <f t="shared" si="168"/>
        <v>0.81644541277691585</v>
      </c>
      <c r="I1220" s="5">
        <v>783</v>
      </c>
      <c r="J1220" s="6">
        <v>5.2702912134100002</v>
      </c>
      <c r="K1220" s="6">
        <v>1.6393117510499999</v>
      </c>
      <c r="L1220" s="6">
        <f t="shared" si="169"/>
        <v>0.72183461310302055</v>
      </c>
      <c r="N1220" s="5">
        <v>7393</v>
      </c>
      <c r="O1220" s="6">
        <v>5.1576988766699996</v>
      </c>
      <c r="P1220" s="6">
        <v>2.8924132905</v>
      </c>
      <c r="Q1220" s="6">
        <f t="shared" si="170"/>
        <v>0.71245598300973401</v>
      </c>
      <c r="S1220" s="6">
        <f t="shared" si="171"/>
        <v>9.7381687272699247E-2</v>
      </c>
      <c r="T1220" s="6">
        <f t="shared" si="172"/>
        <v>-3.836854895678643E-3</v>
      </c>
      <c r="V1220" s="6">
        <f t="shared" si="173"/>
        <v>-0.10121854216837789</v>
      </c>
      <c r="X1220" s="5">
        <f t="shared" si="174"/>
        <v>0</v>
      </c>
      <c r="Y1220" s="5">
        <f t="shared" si="175"/>
        <v>0</v>
      </c>
    </row>
    <row r="1221" spans="1:25" x14ac:dyDescent="0.2">
      <c r="A1221" s="5" t="s">
        <v>1277</v>
      </c>
      <c r="B1221" s="5" t="s">
        <v>48</v>
      </c>
      <c r="C1221" s="5" t="s">
        <v>591</v>
      </c>
      <c r="D1221" s="5">
        <v>18</v>
      </c>
      <c r="E1221" s="6">
        <v>6.5531245092899999</v>
      </c>
      <c r="F1221" s="6">
        <v>3.2059167624699998</v>
      </c>
      <c r="G1221" s="6">
        <f t="shared" si="168"/>
        <v>0.81644841962467052</v>
      </c>
      <c r="I1221" s="5">
        <v>5949</v>
      </c>
      <c r="J1221" s="6">
        <v>5.5424159808000004</v>
      </c>
      <c r="K1221" s="6">
        <v>2.70526506702</v>
      </c>
      <c r="L1221" s="6">
        <f t="shared" si="169"/>
        <v>0.74369911823190116</v>
      </c>
      <c r="N1221" s="5">
        <v>1340</v>
      </c>
      <c r="O1221" s="6">
        <v>5.1929228396799996</v>
      </c>
      <c r="P1221" s="6">
        <v>2.2729940066999998</v>
      </c>
      <c r="Q1221" s="6">
        <f t="shared" si="170"/>
        <v>0.71541186957172542</v>
      </c>
      <c r="S1221" s="6">
        <f t="shared" si="171"/>
        <v>9.7384694120453918E-2</v>
      </c>
      <c r="T1221" s="6">
        <f t="shared" si="172"/>
        <v>2.098353679519338E-2</v>
      </c>
      <c r="V1221" s="6">
        <f t="shared" si="173"/>
        <v>-7.6401157325260538E-2</v>
      </c>
      <c r="X1221" s="5">
        <f t="shared" si="174"/>
        <v>0</v>
      </c>
      <c r="Y1221" s="5">
        <f t="shared" si="175"/>
        <v>0</v>
      </c>
    </row>
    <row r="1222" spans="1:25" x14ac:dyDescent="0.2">
      <c r="A1222" s="5" t="s">
        <v>365</v>
      </c>
      <c r="B1222" s="5" t="s">
        <v>73</v>
      </c>
      <c r="C1222" s="5" t="s">
        <v>240</v>
      </c>
      <c r="D1222" s="5">
        <v>31</v>
      </c>
      <c r="E1222" s="6">
        <v>6.5538930030599998</v>
      </c>
      <c r="F1222" s="6">
        <v>2.3229674792299999</v>
      </c>
      <c r="G1222" s="6">
        <f t="shared" si="168"/>
        <v>0.81649934693956217</v>
      </c>
      <c r="I1222" s="5">
        <v>52946</v>
      </c>
      <c r="J1222" s="6">
        <v>4.4906094006200004</v>
      </c>
      <c r="K1222" s="6">
        <v>2.29447733699</v>
      </c>
      <c r="L1222" s="6">
        <f t="shared" si="169"/>
        <v>0.65230528117433706</v>
      </c>
      <c r="N1222" s="5">
        <v>237</v>
      </c>
      <c r="O1222" s="6">
        <v>5.1626532141699997</v>
      </c>
      <c r="P1222" s="6">
        <v>3.2335758940599999</v>
      </c>
      <c r="Q1222" s="6">
        <f t="shared" si="170"/>
        <v>0.71287295359059832</v>
      </c>
      <c r="S1222" s="6">
        <f t="shared" si="171"/>
        <v>9.7435621435345565E-2</v>
      </c>
      <c r="T1222" s="6">
        <f t="shared" si="172"/>
        <v>-7.2949216243497816E-2</v>
      </c>
      <c r="V1222" s="6">
        <f t="shared" si="173"/>
        <v>-0.17038483767884338</v>
      </c>
      <c r="X1222" s="5">
        <f t="shared" si="174"/>
        <v>0</v>
      </c>
      <c r="Y1222" s="5">
        <f t="shared" si="175"/>
        <v>0</v>
      </c>
    </row>
    <row r="1223" spans="1:25" x14ac:dyDescent="0.2">
      <c r="A1223" s="5" t="s">
        <v>2106</v>
      </c>
      <c r="B1223" s="5" t="s">
        <v>86</v>
      </c>
      <c r="C1223" s="5" t="s">
        <v>38</v>
      </c>
      <c r="D1223" s="5">
        <v>18</v>
      </c>
      <c r="E1223" s="6">
        <v>6.55684918585</v>
      </c>
      <c r="F1223" s="6">
        <v>2.66946127246</v>
      </c>
      <c r="G1223" s="6">
        <f t="shared" si="168"/>
        <v>0.8166951945699179</v>
      </c>
      <c r="I1223" s="5">
        <v>2283</v>
      </c>
      <c r="J1223" s="6">
        <v>4.9442314355299999</v>
      </c>
      <c r="K1223" s="6">
        <v>1.9905038854499999</v>
      </c>
      <c r="L1223" s="6">
        <f t="shared" si="169"/>
        <v>0.69409879153487242</v>
      </c>
      <c r="N1223" s="5">
        <v>1351</v>
      </c>
      <c r="O1223" s="6">
        <v>6.4112394023199997</v>
      </c>
      <c r="P1223" s="6">
        <v>3.2261379476299998</v>
      </c>
      <c r="Q1223" s="6">
        <f t="shared" si="170"/>
        <v>0.80694199419231272</v>
      </c>
      <c r="S1223" s="6">
        <f t="shared" si="171"/>
        <v>9.7631469065701304E-2</v>
      </c>
      <c r="T1223" s="6">
        <f t="shared" si="172"/>
        <v>6.2913334718751934E-2</v>
      </c>
      <c r="V1223" s="6">
        <f t="shared" si="173"/>
        <v>-3.471813434694937E-2</v>
      </c>
      <c r="X1223" s="5">
        <f t="shared" si="174"/>
        <v>0</v>
      </c>
      <c r="Y1223" s="5">
        <f t="shared" si="175"/>
        <v>0</v>
      </c>
    </row>
    <row r="1224" spans="1:25" x14ac:dyDescent="0.2">
      <c r="A1224" s="5" t="s">
        <v>1402</v>
      </c>
      <c r="B1224" s="5" t="s">
        <v>57</v>
      </c>
      <c r="C1224" s="5" t="s">
        <v>193</v>
      </c>
      <c r="D1224" s="5">
        <v>18</v>
      </c>
      <c r="E1224" s="6">
        <v>6.5571307964200001</v>
      </c>
      <c r="F1224" s="6">
        <v>1.53557450415</v>
      </c>
      <c r="G1224" s="6">
        <f t="shared" si="168"/>
        <v>0.81671384671316971</v>
      </c>
      <c r="I1224" s="5">
        <v>6118</v>
      </c>
      <c r="J1224" s="6">
        <v>5.5377648610300003</v>
      </c>
      <c r="K1224" s="6">
        <v>2.4419959442799999</v>
      </c>
      <c r="L1224" s="6">
        <f t="shared" si="169"/>
        <v>0.74333451122805172</v>
      </c>
      <c r="N1224" s="5">
        <v>783</v>
      </c>
      <c r="O1224" s="6">
        <v>5.2702912134100002</v>
      </c>
      <c r="P1224" s="6">
        <v>1.6393117510499999</v>
      </c>
      <c r="Q1224" s="6">
        <f t="shared" si="170"/>
        <v>0.72183461310302055</v>
      </c>
      <c r="S1224" s="6">
        <f t="shared" si="171"/>
        <v>9.7650121208953111E-2</v>
      </c>
      <c r="T1224" s="6">
        <f t="shared" si="172"/>
        <v>2.704167332263907E-2</v>
      </c>
      <c r="V1224" s="6">
        <f t="shared" si="173"/>
        <v>-7.0608447886314041E-2</v>
      </c>
      <c r="X1224" s="5">
        <f t="shared" si="174"/>
        <v>0</v>
      </c>
      <c r="Y1224" s="5">
        <f t="shared" si="175"/>
        <v>0</v>
      </c>
    </row>
    <row r="1225" spans="1:25" x14ac:dyDescent="0.2">
      <c r="A1225" s="5" t="s">
        <v>2578</v>
      </c>
      <c r="B1225" s="5" t="s">
        <v>606</v>
      </c>
      <c r="C1225" s="5" t="s">
        <v>32</v>
      </c>
      <c r="D1225" s="5">
        <v>27</v>
      </c>
      <c r="E1225" s="6">
        <v>6.56203499159</v>
      </c>
      <c r="F1225" s="6">
        <v>2.6631503284</v>
      </c>
      <c r="G1225" s="6">
        <f t="shared" si="168"/>
        <v>0.81703854190097869</v>
      </c>
      <c r="I1225" s="5">
        <v>415</v>
      </c>
      <c r="J1225" s="6">
        <v>6.1310005009399999</v>
      </c>
      <c r="K1225" s="6">
        <v>1.9887649970900001</v>
      </c>
      <c r="L1225" s="6">
        <f t="shared" si="169"/>
        <v>0.78753135161173415</v>
      </c>
      <c r="N1225" s="5">
        <v>8652</v>
      </c>
      <c r="O1225" s="6">
        <v>5.5516670252200004</v>
      </c>
      <c r="P1225" s="6">
        <v>2.3877594704699998</v>
      </c>
      <c r="Q1225" s="6">
        <f t="shared" si="170"/>
        <v>0.74442341035635862</v>
      </c>
      <c r="S1225" s="6">
        <f t="shared" si="171"/>
        <v>9.7974816396762088E-2</v>
      </c>
      <c r="T1225" s="6">
        <f t="shared" si="172"/>
        <v>9.3827310959659571E-2</v>
      </c>
      <c r="V1225" s="6">
        <f t="shared" si="173"/>
        <v>-4.1475054371025166E-3</v>
      </c>
      <c r="X1225" s="5">
        <f t="shared" si="174"/>
        <v>0</v>
      </c>
      <c r="Y1225" s="5">
        <f t="shared" si="175"/>
        <v>0</v>
      </c>
    </row>
    <row r="1226" spans="1:25" x14ac:dyDescent="0.2">
      <c r="A1226" s="5" t="s">
        <v>1811</v>
      </c>
      <c r="B1226" s="5" t="s">
        <v>80</v>
      </c>
      <c r="C1226" s="5" t="s">
        <v>37</v>
      </c>
      <c r="D1226" s="5">
        <v>106</v>
      </c>
      <c r="E1226" s="6">
        <v>6.5628890329000003</v>
      </c>
      <c r="F1226" s="6">
        <v>1.33965242102</v>
      </c>
      <c r="G1226" s="6">
        <f t="shared" si="168"/>
        <v>0.81709506115062647</v>
      </c>
      <c r="I1226" s="5">
        <v>15845</v>
      </c>
      <c r="J1226" s="6">
        <v>4.9936735699700003</v>
      </c>
      <c r="K1226" s="6">
        <v>2.4169518162000001</v>
      </c>
      <c r="L1226" s="6">
        <f t="shared" si="169"/>
        <v>0.69842014967047295</v>
      </c>
      <c r="N1226" s="5">
        <v>1772</v>
      </c>
      <c r="O1226" s="6">
        <v>7.7426456840600002</v>
      </c>
      <c r="P1226" s="6">
        <v>1.16614985209</v>
      </c>
      <c r="Q1226" s="6">
        <f t="shared" si="170"/>
        <v>0.88888938570310527</v>
      </c>
      <c r="S1226" s="6">
        <f t="shared" si="171"/>
        <v>9.8031335646409867E-2</v>
      </c>
      <c r="T1226" s="6">
        <f t="shared" si="172"/>
        <v>0.14918208436514502</v>
      </c>
      <c r="V1226" s="6">
        <f t="shared" si="173"/>
        <v>5.1150748718735151E-2</v>
      </c>
      <c r="X1226" s="5">
        <f t="shared" si="174"/>
        <v>0</v>
      </c>
      <c r="Y1226" s="5">
        <f t="shared" si="175"/>
        <v>0</v>
      </c>
    </row>
    <row r="1227" spans="1:25" x14ac:dyDescent="0.2">
      <c r="A1227" s="5" t="s">
        <v>793</v>
      </c>
      <c r="B1227" s="5" t="s">
        <v>82</v>
      </c>
      <c r="C1227" s="5" t="s">
        <v>429</v>
      </c>
      <c r="D1227" s="5">
        <v>20</v>
      </c>
      <c r="E1227" s="6">
        <v>6.5631343821500003</v>
      </c>
      <c r="F1227" s="6">
        <v>1.9441567764200001</v>
      </c>
      <c r="G1227" s="6">
        <f t="shared" si="168"/>
        <v>0.81711129665806947</v>
      </c>
      <c r="I1227" s="5">
        <v>14443</v>
      </c>
      <c r="J1227" s="6">
        <v>4.9185864483500001</v>
      </c>
      <c r="K1227" s="6">
        <v>2.6215569032000001</v>
      </c>
      <c r="L1227" s="6">
        <f t="shared" si="169"/>
        <v>0.6918403088878885</v>
      </c>
      <c r="N1227" s="5">
        <v>421</v>
      </c>
      <c r="O1227" s="6">
        <v>5.4114453020799997</v>
      </c>
      <c r="P1227" s="6">
        <v>1.68936610011</v>
      </c>
      <c r="Q1227" s="6">
        <f t="shared" si="170"/>
        <v>0.73331327303420524</v>
      </c>
      <c r="S1227" s="6">
        <f t="shared" si="171"/>
        <v>9.8047571153852875E-2</v>
      </c>
      <c r="T1227" s="6">
        <f t="shared" si="172"/>
        <v>-1.2973869086339462E-2</v>
      </c>
      <c r="V1227" s="6">
        <f t="shared" si="173"/>
        <v>-0.11102144024019234</v>
      </c>
      <c r="X1227" s="5">
        <f t="shared" si="174"/>
        <v>0</v>
      </c>
      <c r="Y1227" s="5">
        <f t="shared" si="175"/>
        <v>0</v>
      </c>
    </row>
    <row r="1228" spans="1:25" x14ac:dyDescent="0.2">
      <c r="A1228" s="5" t="s">
        <v>899</v>
      </c>
      <c r="B1228" s="5" t="s">
        <v>48</v>
      </c>
      <c r="C1228" s="5" t="s">
        <v>175</v>
      </c>
      <c r="D1228" s="5">
        <v>24</v>
      </c>
      <c r="E1228" s="6">
        <v>6.5632721101799998</v>
      </c>
      <c r="F1228" s="6">
        <v>1.58120658402</v>
      </c>
      <c r="G1228" s="6">
        <f t="shared" si="168"/>
        <v>0.81712041027548932</v>
      </c>
      <c r="I1228" s="5">
        <v>5949</v>
      </c>
      <c r="J1228" s="6">
        <v>5.5424159808000004</v>
      </c>
      <c r="K1228" s="6">
        <v>2.70526506702</v>
      </c>
      <c r="L1228" s="6">
        <f t="shared" si="169"/>
        <v>0.74369911823190116</v>
      </c>
      <c r="N1228" s="5">
        <v>1446</v>
      </c>
      <c r="O1228" s="6">
        <v>4.9028543429300004</v>
      </c>
      <c r="P1228" s="6">
        <v>2.3001787629299999</v>
      </c>
      <c r="Q1228" s="6">
        <f t="shared" si="170"/>
        <v>0.69044899114513869</v>
      </c>
      <c r="S1228" s="6">
        <f t="shared" si="171"/>
        <v>9.8056684771272717E-2</v>
      </c>
      <c r="T1228" s="6">
        <f t="shared" si="172"/>
        <v>-3.9793416313933516E-3</v>
      </c>
      <c r="V1228" s="6">
        <f t="shared" si="173"/>
        <v>-0.10203602640266607</v>
      </c>
      <c r="X1228" s="5">
        <f t="shared" si="174"/>
        <v>0</v>
      </c>
      <c r="Y1228" s="5">
        <f t="shared" si="175"/>
        <v>0</v>
      </c>
    </row>
    <row r="1229" spans="1:25" x14ac:dyDescent="0.2">
      <c r="A1229" s="5" t="s">
        <v>1077</v>
      </c>
      <c r="B1229" s="5" t="s">
        <v>351</v>
      </c>
      <c r="C1229" s="5" t="s">
        <v>318</v>
      </c>
      <c r="D1229" s="5">
        <v>11</v>
      </c>
      <c r="E1229" s="6">
        <v>6.5654399908899999</v>
      </c>
      <c r="F1229" s="6">
        <v>0.79524010680199997</v>
      </c>
      <c r="G1229" s="6">
        <f t="shared" si="168"/>
        <v>0.81726383616998477</v>
      </c>
      <c r="I1229" s="5">
        <v>1839</v>
      </c>
      <c r="J1229" s="6">
        <v>5.2937267863299997</v>
      </c>
      <c r="K1229" s="6">
        <v>2.3103624733000001</v>
      </c>
      <c r="L1229" s="6">
        <f t="shared" si="169"/>
        <v>0.72376152324202836</v>
      </c>
      <c r="N1229" s="5">
        <v>811</v>
      </c>
      <c r="O1229" s="6">
        <v>5.2956247765300004</v>
      </c>
      <c r="P1229" s="6">
        <v>1.93797571135</v>
      </c>
      <c r="Q1229" s="6">
        <f t="shared" si="170"/>
        <v>0.72391720542417148</v>
      </c>
      <c r="S1229" s="6">
        <f t="shared" si="171"/>
        <v>9.820011066576817E-2</v>
      </c>
      <c r="T1229" s="6">
        <f t="shared" si="172"/>
        <v>9.5512776577666436E-3</v>
      </c>
      <c r="V1229" s="6">
        <f t="shared" si="173"/>
        <v>-8.8648833008001526E-2</v>
      </c>
      <c r="X1229" s="5">
        <f t="shared" si="174"/>
        <v>0</v>
      </c>
      <c r="Y1229" s="5">
        <f t="shared" si="175"/>
        <v>0</v>
      </c>
    </row>
    <row r="1230" spans="1:25" x14ac:dyDescent="0.2">
      <c r="A1230" s="5" t="s">
        <v>1660</v>
      </c>
      <c r="B1230" s="5" t="s">
        <v>159</v>
      </c>
      <c r="C1230" s="5" t="s">
        <v>436</v>
      </c>
      <c r="D1230" s="5">
        <v>74</v>
      </c>
      <c r="E1230" s="6">
        <v>6.5664386730600004</v>
      </c>
      <c r="F1230" s="6">
        <v>2.7893150910900002</v>
      </c>
      <c r="G1230" s="6">
        <f t="shared" si="168"/>
        <v>0.81732989254585331</v>
      </c>
      <c r="I1230" s="5">
        <v>27700</v>
      </c>
      <c r="J1230" s="6">
        <v>5.0751039242299996</v>
      </c>
      <c r="K1230" s="6">
        <v>2.45352656803</v>
      </c>
      <c r="L1230" s="6">
        <f t="shared" si="169"/>
        <v>0.70544493983796264</v>
      </c>
      <c r="N1230" s="5">
        <v>818</v>
      </c>
      <c r="O1230" s="6">
        <v>5.9220491431899998</v>
      </c>
      <c r="P1230" s="6">
        <v>2.3685670158100001</v>
      </c>
      <c r="Q1230" s="6">
        <f t="shared" si="170"/>
        <v>0.77247200699243701</v>
      </c>
      <c r="S1230" s="6">
        <f t="shared" si="171"/>
        <v>9.8266167041636709E-2</v>
      </c>
      <c r="T1230" s="6">
        <f t="shared" si="172"/>
        <v>3.9789495821966447E-2</v>
      </c>
      <c r="V1230" s="6">
        <f t="shared" si="173"/>
        <v>-5.8476671219670262E-2</v>
      </c>
      <c r="X1230" s="5">
        <f t="shared" si="174"/>
        <v>0</v>
      </c>
      <c r="Y1230" s="5">
        <f t="shared" si="175"/>
        <v>0</v>
      </c>
    </row>
    <row r="1231" spans="1:25" x14ac:dyDescent="0.2">
      <c r="A1231" s="5" t="s">
        <v>1547</v>
      </c>
      <c r="B1231" s="5" t="s">
        <v>66</v>
      </c>
      <c r="C1231" s="5" t="s">
        <v>114</v>
      </c>
      <c r="D1231" s="5">
        <v>71</v>
      </c>
      <c r="E1231" s="6">
        <v>6.56713058295</v>
      </c>
      <c r="F1231" s="6">
        <v>2.4344399942799999</v>
      </c>
      <c r="G1231" s="6">
        <f t="shared" si="168"/>
        <v>0.81737565202549234</v>
      </c>
      <c r="I1231" s="5">
        <v>13302</v>
      </c>
      <c r="J1231" s="6">
        <v>4.9340107270500004</v>
      </c>
      <c r="K1231" s="6">
        <v>2.2233055418499998</v>
      </c>
      <c r="L1231" s="6">
        <f t="shared" si="169"/>
        <v>0.69320008935589761</v>
      </c>
      <c r="N1231" s="5">
        <v>1591</v>
      </c>
      <c r="O1231" s="6">
        <v>6.0250359532299997</v>
      </c>
      <c r="P1231" s="6">
        <v>2.7172351453100001</v>
      </c>
      <c r="Q1231" s="6">
        <f t="shared" si="170"/>
        <v>0.77995964282247576</v>
      </c>
      <c r="S1231" s="6">
        <f t="shared" si="171"/>
        <v>9.8311926521275739E-2</v>
      </c>
      <c r="T1231" s="6">
        <f t="shared" si="172"/>
        <v>3.5032281169940171E-2</v>
      </c>
      <c r="V1231" s="6">
        <f t="shared" si="173"/>
        <v>-6.3279645351335567E-2</v>
      </c>
      <c r="X1231" s="5">
        <f t="shared" si="174"/>
        <v>0</v>
      </c>
      <c r="Y1231" s="5">
        <f t="shared" si="175"/>
        <v>0</v>
      </c>
    </row>
    <row r="1232" spans="1:25" x14ac:dyDescent="0.2">
      <c r="A1232" s="5" t="s">
        <v>2537</v>
      </c>
      <c r="B1232" s="5" t="s">
        <v>606</v>
      </c>
      <c r="C1232" s="5" t="s">
        <v>61</v>
      </c>
      <c r="D1232" s="5">
        <v>17</v>
      </c>
      <c r="E1232" s="6">
        <v>6.5701209946399999</v>
      </c>
      <c r="F1232" s="6">
        <v>2.2871868876999999</v>
      </c>
      <c r="G1232" s="6">
        <f t="shared" si="168"/>
        <v>0.81757336755378929</v>
      </c>
      <c r="I1232" s="5">
        <v>415</v>
      </c>
      <c r="J1232" s="6">
        <v>6.1310005009399999</v>
      </c>
      <c r="K1232" s="6">
        <v>1.9887649970900001</v>
      </c>
      <c r="L1232" s="6">
        <f t="shared" si="169"/>
        <v>0.78753135161173415</v>
      </c>
      <c r="N1232" s="5">
        <v>3942</v>
      </c>
      <c r="O1232" s="6">
        <v>5.7039326594800004</v>
      </c>
      <c r="P1232" s="6">
        <v>2.5106312047900001</v>
      </c>
      <c r="Q1232" s="6">
        <f t="shared" si="170"/>
        <v>0.75617438960171934</v>
      </c>
      <c r="S1232" s="6">
        <f t="shared" si="171"/>
        <v>9.8509642049572688E-2</v>
      </c>
      <c r="T1232" s="6">
        <f t="shared" si="172"/>
        <v>0.1055782902050203</v>
      </c>
      <c r="V1232" s="6">
        <f t="shared" si="173"/>
        <v>7.0686481554476099E-3</v>
      </c>
      <c r="X1232" s="5">
        <f t="shared" si="174"/>
        <v>0</v>
      </c>
      <c r="Y1232" s="5">
        <f t="shared" si="175"/>
        <v>0</v>
      </c>
    </row>
    <row r="1233" spans="1:25" x14ac:dyDescent="0.2">
      <c r="A1233" s="5" t="s">
        <v>1451</v>
      </c>
      <c r="B1233" s="5" t="s">
        <v>88</v>
      </c>
      <c r="C1233" s="5" t="s">
        <v>372</v>
      </c>
      <c r="D1233" s="5">
        <v>11</v>
      </c>
      <c r="E1233" s="6">
        <v>6.5711259560500004</v>
      </c>
      <c r="F1233" s="6">
        <v>0.869612951237</v>
      </c>
      <c r="G1233" s="6">
        <f t="shared" si="168"/>
        <v>0.81763979187370017</v>
      </c>
      <c r="I1233" s="5">
        <v>6952</v>
      </c>
      <c r="J1233" s="6">
        <v>5.4702460031699998</v>
      </c>
      <c r="K1233" s="6">
        <v>2.3721878427099998</v>
      </c>
      <c r="L1233" s="6">
        <f t="shared" si="169"/>
        <v>0.73800685748826012</v>
      </c>
      <c r="N1233" s="5">
        <v>355</v>
      </c>
      <c r="O1233" s="6">
        <v>5.3796150786799997</v>
      </c>
      <c r="P1233" s="6">
        <v>1.81587368387</v>
      </c>
      <c r="Q1233" s="6">
        <f t="shared" si="170"/>
        <v>0.73075120221179213</v>
      </c>
      <c r="S1233" s="6">
        <f t="shared" si="171"/>
        <v>9.8576066369483573E-2</v>
      </c>
      <c r="T1233" s="6">
        <f t="shared" si="172"/>
        <v>3.0630608691619043E-2</v>
      </c>
      <c r="V1233" s="6">
        <f t="shared" si="173"/>
        <v>-6.7945457677864529E-2</v>
      </c>
      <c r="X1233" s="5">
        <f t="shared" si="174"/>
        <v>0</v>
      </c>
      <c r="Y1233" s="5">
        <f t="shared" si="175"/>
        <v>0</v>
      </c>
    </row>
    <row r="1234" spans="1:25" x14ac:dyDescent="0.2">
      <c r="A1234" s="5" t="s">
        <v>808</v>
      </c>
      <c r="B1234" s="5" t="s">
        <v>545</v>
      </c>
      <c r="C1234" s="5" t="s">
        <v>108</v>
      </c>
      <c r="D1234" s="5">
        <v>12</v>
      </c>
      <c r="E1234" s="6">
        <v>6.57180232339</v>
      </c>
      <c r="F1234" s="6">
        <v>2.7096952248699999</v>
      </c>
      <c r="G1234" s="6">
        <f t="shared" si="168"/>
        <v>0.81768449159320178</v>
      </c>
      <c r="I1234" s="5">
        <v>744</v>
      </c>
      <c r="J1234" s="6">
        <v>5.1447008098599998</v>
      </c>
      <c r="K1234" s="6">
        <v>2.5903807529899998</v>
      </c>
      <c r="L1234" s="6">
        <f t="shared" si="169"/>
        <v>0.71136012343178467</v>
      </c>
      <c r="N1234" s="5">
        <v>788</v>
      </c>
      <c r="O1234" s="6">
        <v>5.2025044730900003</v>
      </c>
      <c r="P1234" s="6">
        <v>2.37876556893</v>
      </c>
      <c r="Q1234" s="6">
        <f t="shared" si="170"/>
        <v>0.71621246228827173</v>
      </c>
      <c r="S1234" s="6">
        <f t="shared" si="171"/>
        <v>9.8620766088985179E-2</v>
      </c>
      <c r="T1234" s="6">
        <f t="shared" si="172"/>
        <v>-1.0554865288376791E-2</v>
      </c>
      <c r="V1234" s="6">
        <f t="shared" si="173"/>
        <v>-0.10917563137736197</v>
      </c>
      <c r="X1234" s="5">
        <f t="shared" si="174"/>
        <v>0</v>
      </c>
      <c r="Y1234" s="5">
        <f t="shared" si="175"/>
        <v>0</v>
      </c>
    </row>
    <row r="1235" spans="1:25" x14ac:dyDescent="0.2">
      <c r="A1235" s="5" t="s">
        <v>930</v>
      </c>
      <c r="B1235" s="5" t="s">
        <v>351</v>
      </c>
      <c r="C1235" s="5" t="s">
        <v>98</v>
      </c>
      <c r="D1235" s="5">
        <v>105</v>
      </c>
      <c r="E1235" s="6">
        <v>6.5723587324699997</v>
      </c>
      <c r="F1235" s="6">
        <v>2.5070791090000002</v>
      </c>
      <c r="G1235" s="6">
        <f t="shared" si="168"/>
        <v>0.81772126007043544</v>
      </c>
      <c r="I1235" s="5">
        <v>1839</v>
      </c>
      <c r="J1235" s="6">
        <v>5.2937267863299997</v>
      </c>
      <c r="K1235" s="6">
        <v>2.3103624733000001</v>
      </c>
      <c r="L1235" s="6">
        <f t="shared" si="169"/>
        <v>0.72376152324202836</v>
      </c>
      <c r="N1235" s="5">
        <v>10250</v>
      </c>
      <c r="O1235" s="6">
        <v>5.1714700978300003</v>
      </c>
      <c r="P1235" s="6">
        <v>2.1304701096000001</v>
      </c>
      <c r="Q1235" s="6">
        <f t="shared" si="170"/>
        <v>0.71361401787532042</v>
      </c>
      <c r="S1235" s="6">
        <f t="shared" si="171"/>
        <v>9.8657534566218841E-2</v>
      </c>
      <c r="T1235" s="6">
        <f t="shared" si="172"/>
        <v>-7.5190989108442352E-4</v>
      </c>
      <c r="V1235" s="6">
        <f t="shared" si="173"/>
        <v>-9.9409444457303264E-2</v>
      </c>
      <c r="X1235" s="5">
        <f t="shared" si="174"/>
        <v>0</v>
      </c>
      <c r="Y1235" s="5">
        <f t="shared" si="175"/>
        <v>0</v>
      </c>
    </row>
    <row r="1236" spans="1:25" x14ac:dyDescent="0.2">
      <c r="A1236" s="5" t="s">
        <v>785</v>
      </c>
      <c r="B1236" s="5" t="s">
        <v>76</v>
      </c>
      <c r="C1236" s="5" t="s">
        <v>270</v>
      </c>
      <c r="D1236" s="5">
        <v>88</v>
      </c>
      <c r="E1236" s="6">
        <v>6.5762814017300002</v>
      </c>
      <c r="F1236" s="6">
        <v>1.63468068517</v>
      </c>
      <c r="G1236" s="6">
        <f t="shared" si="168"/>
        <v>0.81798038856541344</v>
      </c>
      <c r="I1236" s="5">
        <v>16361</v>
      </c>
      <c r="J1236" s="6">
        <v>4.7445205467099996</v>
      </c>
      <c r="K1236" s="6">
        <v>2.2064862707300001</v>
      </c>
      <c r="L1236" s="6">
        <f t="shared" si="169"/>
        <v>0.67619233173933591</v>
      </c>
      <c r="N1236" s="5">
        <v>1269</v>
      </c>
      <c r="O1236" s="6">
        <v>5.6042763865699996</v>
      </c>
      <c r="P1236" s="6">
        <v>2.0156063236500001</v>
      </c>
      <c r="Q1236" s="6">
        <f t="shared" si="170"/>
        <v>0.74851954527939213</v>
      </c>
      <c r="S1236" s="6">
        <f t="shared" si="171"/>
        <v>9.8916663061196841E-2</v>
      </c>
      <c r="T1236" s="6">
        <f t="shared" si="172"/>
        <v>-1.3415573989705165E-2</v>
      </c>
      <c r="V1236" s="6">
        <f t="shared" si="173"/>
        <v>-0.11233223705090201</v>
      </c>
      <c r="X1236" s="5">
        <f t="shared" si="174"/>
        <v>0</v>
      </c>
      <c r="Y1236" s="5">
        <f t="shared" si="175"/>
        <v>0</v>
      </c>
    </row>
    <row r="1237" spans="1:25" x14ac:dyDescent="0.2">
      <c r="A1237" s="5" t="s">
        <v>1672</v>
      </c>
      <c r="B1237" s="5" t="s">
        <v>61</v>
      </c>
      <c r="C1237" s="5" t="s">
        <v>233</v>
      </c>
      <c r="D1237" s="5">
        <v>11</v>
      </c>
      <c r="E1237" s="6">
        <v>6.5778362026300004</v>
      </c>
      <c r="F1237" s="6">
        <v>2.76537338865</v>
      </c>
      <c r="G1237" s="6">
        <f t="shared" si="168"/>
        <v>0.8180830547380572</v>
      </c>
      <c r="I1237" s="5">
        <v>3942</v>
      </c>
      <c r="J1237" s="6">
        <v>5.7039326594800004</v>
      </c>
      <c r="K1237" s="6">
        <v>2.5106312047900001</v>
      </c>
      <c r="L1237" s="6">
        <f t="shared" si="169"/>
        <v>0.75617438960171934</v>
      </c>
      <c r="N1237" s="5">
        <v>443</v>
      </c>
      <c r="O1237" s="6">
        <v>5.2821218288500003</v>
      </c>
      <c r="P1237" s="6">
        <v>1.68659316603</v>
      </c>
      <c r="Q1237" s="6">
        <f t="shared" si="170"/>
        <v>0.72280841371814564</v>
      </c>
      <c r="S1237" s="6">
        <f t="shared" si="171"/>
        <v>9.9019329233840603E-2</v>
      </c>
      <c r="T1237" s="6">
        <f t="shared" si="172"/>
        <v>4.0855352311431781E-2</v>
      </c>
      <c r="V1237" s="6">
        <f t="shared" si="173"/>
        <v>-5.8163976922408822E-2</v>
      </c>
      <c r="X1237" s="5">
        <f t="shared" si="174"/>
        <v>0</v>
      </c>
      <c r="Y1237" s="5">
        <f t="shared" si="175"/>
        <v>0</v>
      </c>
    </row>
    <row r="1238" spans="1:25" x14ac:dyDescent="0.2">
      <c r="A1238" s="5" t="s">
        <v>703</v>
      </c>
      <c r="B1238" s="5" t="s">
        <v>68</v>
      </c>
      <c r="C1238" s="5" t="s">
        <v>314</v>
      </c>
      <c r="D1238" s="5">
        <v>22</v>
      </c>
      <c r="E1238" s="6">
        <v>6.5806648770600003</v>
      </c>
      <c r="F1238" s="6">
        <v>1.0405697176299999</v>
      </c>
      <c r="G1238" s="6">
        <f t="shared" si="168"/>
        <v>0.81826977474629115</v>
      </c>
      <c r="I1238" s="5">
        <v>3305</v>
      </c>
      <c r="J1238" s="6">
        <v>5.1794478547100002</v>
      </c>
      <c r="K1238" s="6">
        <v>2.3563983797599999</v>
      </c>
      <c r="L1238" s="6">
        <f t="shared" si="169"/>
        <v>0.7142834650669363</v>
      </c>
      <c r="N1238" s="5">
        <v>1465</v>
      </c>
      <c r="O1238" s="6">
        <v>5.0354087665799998</v>
      </c>
      <c r="P1238" s="6">
        <v>2.2895434377299999</v>
      </c>
      <c r="Q1238" s="6">
        <f t="shared" si="170"/>
        <v>0.70203473166506525</v>
      </c>
      <c r="S1238" s="6">
        <f t="shared" si="171"/>
        <v>9.9206049242074545E-2</v>
      </c>
      <c r="T1238" s="6">
        <f t="shared" si="172"/>
        <v>-2.1809254276431655E-2</v>
      </c>
      <c r="V1238" s="6">
        <f t="shared" si="173"/>
        <v>-0.1210153035185062</v>
      </c>
      <c r="X1238" s="5">
        <f t="shared" si="174"/>
        <v>0</v>
      </c>
      <c r="Y1238" s="5">
        <f t="shared" si="175"/>
        <v>0</v>
      </c>
    </row>
    <row r="1239" spans="1:25" x14ac:dyDescent="0.2">
      <c r="A1239" s="5" t="s">
        <v>1710</v>
      </c>
      <c r="B1239" s="5" t="s">
        <v>84</v>
      </c>
      <c r="C1239" s="5" t="s">
        <v>70</v>
      </c>
      <c r="D1239" s="5">
        <v>58</v>
      </c>
      <c r="E1239" s="6">
        <v>6.5806681924900001</v>
      </c>
      <c r="F1239" s="6">
        <v>3.6881465956600001</v>
      </c>
      <c r="G1239" s="6">
        <f t="shared" si="168"/>
        <v>0.8182699935498039</v>
      </c>
      <c r="I1239" s="5">
        <v>4196</v>
      </c>
      <c r="J1239" s="6">
        <v>5.01717129725</v>
      </c>
      <c r="K1239" s="6">
        <v>2.55583273364</v>
      </c>
      <c r="L1239" s="6">
        <f t="shared" si="169"/>
        <v>0.70045892904857032</v>
      </c>
      <c r="N1239" s="5">
        <v>1884</v>
      </c>
      <c r="O1239" s="6">
        <v>6.0356604423500002</v>
      </c>
      <c r="P1239" s="6">
        <v>2.68865655347</v>
      </c>
      <c r="Q1239" s="6">
        <f t="shared" si="170"/>
        <v>0.78072479900252911</v>
      </c>
      <c r="S1239" s="6">
        <f t="shared" si="171"/>
        <v>9.9206268045587298E-2</v>
      </c>
      <c r="T1239" s="6">
        <f t="shared" si="172"/>
        <v>4.3056277042666236E-2</v>
      </c>
      <c r="V1239" s="6">
        <f t="shared" si="173"/>
        <v>-5.6149991002921062E-2</v>
      </c>
      <c r="X1239" s="5">
        <f t="shared" si="174"/>
        <v>0</v>
      </c>
      <c r="Y1239" s="5">
        <f t="shared" si="175"/>
        <v>0</v>
      </c>
    </row>
    <row r="1240" spans="1:25" x14ac:dyDescent="0.2">
      <c r="A1240" s="5" t="s">
        <v>2075</v>
      </c>
      <c r="B1240" s="5" t="s">
        <v>159</v>
      </c>
      <c r="C1240" s="5" t="s">
        <v>513</v>
      </c>
      <c r="D1240" s="5">
        <v>69</v>
      </c>
      <c r="E1240" s="6">
        <v>6.58140051132</v>
      </c>
      <c r="F1240" s="6">
        <v>1.20882739097</v>
      </c>
      <c r="G1240" s="6">
        <f t="shared" si="168"/>
        <v>0.81831832060755572</v>
      </c>
      <c r="I1240" s="5">
        <v>27700</v>
      </c>
      <c r="J1240" s="6">
        <v>5.0751039242299996</v>
      </c>
      <c r="K1240" s="6">
        <v>2.45352656803</v>
      </c>
      <c r="L1240" s="6">
        <f t="shared" si="169"/>
        <v>0.70544493983796264</v>
      </c>
      <c r="N1240" s="5">
        <v>729</v>
      </c>
      <c r="O1240" s="6">
        <v>6.2410793950499999</v>
      </c>
      <c r="P1240" s="6">
        <v>2.0624020513199999</v>
      </c>
      <c r="Q1240" s="6">
        <f t="shared" si="170"/>
        <v>0.79525970743471763</v>
      </c>
      <c r="S1240" s="6">
        <f t="shared" si="171"/>
        <v>9.9254595103339116E-2</v>
      </c>
      <c r="T1240" s="6">
        <f t="shared" si="172"/>
        <v>6.257719626424707E-2</v>
      </c>
      <c r="V1240" s="6">
        <f t="shared" si="173"/>
        <v>-3.6677398839092046E-2</v>
      </c>
      <c r="X1240" s="5">
        <f t="shared" si="174"/>
        <v>0</v>
      </c>
      <c r="Y1240" s="5">
        <f t="shared" si="175"/>
        <v>0</v>
      </c>
    </row>
    <row r="1241" spans="1:25" x14ac:dyDescent="0.2">
      <c r="A1241" s="5" t="s">
        <v>699</v>
      </c>
      <c r="B1241" s="5" t="s">
        <v>223</v>
      </c>
      <c r="C1241" s="5" t="s">
        <v>66</v>
      </c>
      <c r="D1241" s="5">
        <v>52</v>
      </c>
      <c r="E1241" s="6">
        <v>6.5839125540200003</v>
      </c>
      <c r="F1241" s="6">
        <v>1.6066811669000001</v>
      </c>
      <c r="G1241" s="6">
        <f t="shared" si="168"/>
        <v>0.81848405404522495</v>
      </c>
      <c r="I1241" s="5">
        <v>1370</v>
      </c>
      <c r="J1241" s="6">
        <v>5.2855561306699999</v>
      </c>
      <c r="K1241" s="6">
        <v>1.83348108638</v>
      </c>
      <c r="L1241" s="6">
        <f t="shared" si="169"/>
        <v>0.7230906892355935</v>
      </c>
      <c r="N1241" s="5">
        <v>13302</v>
      </c>
      <c r="O1241" s="6">
        <v>4.9340107270500004</v>
      </c>
      <c r="P1241" s="6">
        <v>2.2233055418499998</v>
      </c>
      <c r="Q1241" s="6">
        <f t="shared" si="170"/>
        <v>0.69320008935589761</v>
      </c>
      <c r="S1241" s="6">
        <f t="shared" si="171"/>
        <v>9.9420328541008351E-2</v>
      </c>
      <c r="T1241" s="6">
        <f t="shared" si="172"/>
        <v>-2.1836672416942093E-2</v>
      </c>
      <c r="V1241" s="6">
        <f t="shared" si="173"/>
        <v>-0.12125700095795044</v>
      </c>
      <c r="X1241" s="5">
        <f t="shared" si="174"/>
        <v>0</v>
      </c>
      <c r="Y1241" s="5">
        <f t="shared" si="175"/>
        <v>0</v>
      </c>
    </row>
    <row r="1242" spans="1:25" x14ac:dyDescent="0.2">
      <c r="A1242" s="5" t="s">
        <v>1312</v>
      </c>
      <c r="B1242" s="5" t="s">
        <v>57</v>
      </c>
      <c r="C1242" s="5" t="s">
        <v>312</v>
      </c>
      <c r="D1242" s="5">
        <v>22</v>
      </c>
      <c r="E1242" s="6">
        <v>6.5842382708000002</v>
      </c>
      <c r="F1242" s="6">
        <v>1.4049168830000001</v>
      </c>
      <c r="G1242" s="6">
        <f t="shared" si="168"/>
        <v>0.81850553876272669</v>
      </c>
      <c r="I1242" s="5">
        <v>6118</v>
      </c>
      <c r="J1242" s="6">
        <v>5.5377648610300003</v>
      </c>
      <c r="K1242" s="6">
        <v>2.4419959442799999</v>
      </c>
      <c r="L1242" s="6">
        <f t="shared" si="169"/>
        <v>0.74333451122805172</v>
      </c>
      <c r="N1242" s="5">
        <v>623</v>
      </c>
      <c r="O1242" s="6">
        <v>5.2464479367500001</v>
      </c>
      <c r="P1242" s="6">
        <v>1.51758972121</v>
      </c>
      <c r="Q1242" s="6">
        <f t="shared" si="170"/>
        <v>0.71986536748839136</v>
      </c>
      <c r="S1242" s="6">
        <f t="shared" si="171"/>
        <v>9.9441813258510092E-2</v>
      </c>
      <c r="T1242" s="6">
        <f t="shared" si="172"/>
        <v>2.5072427708009881E-2</v>
      </c>
      <c r="V1242" s="6">
        <f t="shared" si="173"/>
        <v>-7.4369385550500211E-2</v>
      </c>
      <c r="X1242" s="5">
        <f t="shared" si="174"/>
        <v>0</v>
      </c>
      <c r="Y1242" s="5">
        <f t="shared" si="175"/>
        <v>0</v>
      </c>
    </row>
    <row r="1243" spans="1:25" x14ac:dyDescent="0.2">
      <c r="A1243" s="5" t="s">
        <v>679</v>
      </c>
      <c r="B1243" s="5" t="s">
        <v>353</v>
      </c>
      <c r="C1243" s="5" t="s">
        <v>182</v>
      </c>
      <c r="D1243" s="5">
        <v>28</v>
      </c>
      <c r="E1243" s="6">
        <v>6.5899405684600003</v>
      </c>
      <c r="F1243" s="6">
        <v>2.8547875820800002</v>
      </c>
      <c r="G1243" s="6">
        <f t="shared" si="168"/>
        <v>0.81888149791627696</v>
      </c>
      <c r="I1243" s="5">
        <v>2016</v>
      </c>
      <c r="J1243" s="6">
        <v>4.4132192861700004</v>
      </c>
      <c r="K1243" s="6">
        <v>2.4691268220799998</v>
      </c>
      <c r="L1243" s="6">
        <f t="shared" si="169"/>
        <v>0.6447555074171708</v>
      </c>
      <c r="N1243" s="5">
        <v>3249</v>
      </c>
      <c r="O1243" s="6">
        <v>5.8772257438700004</v>
      </c>
      <c r="P1243" s="6">
        <v>2.5509635804299999</v>
      </c>
      <c r="Q1243" s="6">
        <f t="shared" si="170"/>
        <v>0.76917237225841761</v>
      </c>
      <c r="S1243" s="6">
        <f t="shared" si="171"/>
        <v>9.9817772412060357E-2</v>
      </c>
      <c r="T1243" s="6">
        <f t="shared" si="172"/>
        <v>-2.4199571332844783E-2</v>
      </c>
      <c r="V1243" s="6">
        <f t="shared" si="173"/>
        <v>-0.12401734374490514</v>
      </c>
      <c r="X1243" s="5">
        <f t="shared" si="174"/>
        <v>0</v>
      </c>
      <c r="Y1243" s="5">
        <f t="shared" si="175"/>
        <v>0</v>
      </c>
    </row>
    <row r="1244" spans="1:25" x14ac:dyDescent="0.2">
      <c r="A1244" s="5" t="s">
        <v>1821</v>
      </c>
      <c r="B1244" s="5" t="s">
        <v>57</v>
      </c>
      <c r="C1244" s="5" t="s">
        <v>32</v>
      </c>
      <c r="D1244" s="5">
        <v>264</v>
      </c>
      <c r="E1244" s="6">
        <v>6.5932064120599998</v>
      </c>
      <c r="F1244" s="6">
        <v>2.8315064319899999</v>
      </c>
      <c r="G1244" s="6">
        <f t="shared" si="168"/>
        <v>0.81909667231816274</v>
      </c>
      <c r="I1244" s="5">
        <v>6118</v>
      </c>
      <c r="J1244" s="6">
        <v>5.5377648610300003</v>
      </c>
      <c r="K1244" s="6">
        <v>2.4419959442799999</v>
      </c>
      <c r="L1244" s="6">
        <f t="shared" si="169"/>
        <v>0.74333451122805172</v>
      </c>
      <c r="N1244" s="5">
        <v>8652</v>
      </c>
      <c r="O1244" s="6">
        <v>5.5516670252200004</v>
      </c>
      <c r="P1244" s="6">
        <v>2.3877594704699998</v>
      </c>
      <c r="Q1244" s="6">
        <f t="shared" si="170"/>
        <v>0.74442341035635862</v>
      </c>
      <c r="S1244" s="6">
        <f t="shared" si="171"/>
        <v>0.10003294681394614</v>
      </c>
      <c r="T1244" s="6">
        <f t="shared" si="172"/>
        <v>4.9630470575977137E-2</v>
      </c>
      <c r="V1244" s="6">
        <f t="shared" si="173"/>
        <v>-5.0402476237969007E-2</v>
      </c>
      <c r="X1244" s="5">
        <f t="shared" si="174"/>
        <v>0</v>
      </c>
      <c r="Y1244" s="5">
        <f t="shared" si="175"/>
        <v>0</v>
      </c>
    </row>
    <row r="1245" spans="1:25" x14ac:dyDescent="0.2">
      <c r="A1245" s="5" t="s">
        <v>1086</v>
      </c>
      <c r="B1245" s="5" t="s">
        <v>159</v>
      </c>
      <c r="C1245" s="5" t="s">
        <v>316</v>
      </c>
      <c r="D1245" s="5">
        <v>43</v>
      </c>
      <c r="E1245" s="6">
        <v>6.59430136794</v>
      </c>
      <c r="F1245" s="6">
        <v>2.4350661410700001</v>
      </c>
      <c r="G1245" s="6">
        <f t="shared" si="168"/>
        <v>0.81916879106958074</v>
      </c>
      <c r="I1245" s="5">
        <v>27700</v>
      </c>
      <c r="J1245" s="6">
        <v>5.0751039242299996</v>
      </c>
      <c r="K1245" s="6">
        <v>2.45352656803</v>
      </c>
      <c r="L1245" s="6">
        <f t="shared" si="169"/>
        <v>0.70544493983796264</v>
      </c>
      <c r="N1245" s="5">
        <v>482</v>
      </c>
      <c r="O1245" s="6">
        <v>5.5595089094399999</v>
      </c>
      <c r="P1245" s="6">
        <v>2.3449035069600002</v>
      </c>
      <c r="Q1245" s="6">
        <f t="shared" si="170"/>
        <v>0.74503643054971358</v>
      </c>
      <c r="S1245" s="6">
        <f t="shared" si="171"/>
        <v>0.10010506556536414</v>
      </c>
      <c r="T1245" s="6">
        <f t="shared" si="172"/>
        <v>1.2353919379243017E-2</v>
      </c>
      <c r="V1245" s="6">
        <f t="shared" si="173"/>
        <v>-8.7751146186121121E-2</v>
      </c>
      <c r="X1245" s="5">
        <f t="shared" si="174"/>
        <v>0</v>
      </c>
      <c r="Y1245" s="5">
        <f t="shared" si="175"/>
        <v>0</v>
      </c>
    </row>
    <row r="1246" spans="1:25" x14ac:dyDescent="0.2">
      <c r="A1246" s="5" t="s">
        <v>921</v>
      </c>
      <c r="B1246" s="5" t="s">
        <v>32</v>
      </c>
      <c r="C1246" s="5" t="s">
        <v>86</v>
      </c>
      <c r="D1246" s="5">
        <v>77</v>
      </c>
      <c r="E1246" s="6">
        <v>6.59548138181</v>
      </c>
      <c r="F1246" s="6">
        <v>1.2488572659799999</v>
      </c>
      <c r="G1246" s="6">
        <f t="shared" si="168"/>
        <v>0.81924649872002508</v>
      </c>
      <c r="I1246" s="5">
        <v>8652</v>
      </c>
      <c r="J1246" s="6">
        <v>5.5516670252200004</v>
      </c>
      <c r="K1246" s="6">
        <v>2.3877594704699998</v>
      </c>
      <c r="L1246" s="6">
        <f t="shared" si="169"/>
        <v>0.74442341035635862</v>
      </c>
      <c r="N1246" s="5">
        <v>2283</v>
      </c>
      <c r="O1246" s="6">
        <v>4.9442314355299999</v>
      </c>
      <c r="P1246" s="6">
        <v>1.9905038854499999</v>
      </c>
      <c r="Q1246" s="6">
        <f t="shared" si="170"/>
        <v>0.69409879153487242</v>
      </c>
      <c r="S1246" s="6">
        <f t="shared" si="171"/>
        <v>0.10018277321580848</v>
      </c>
      <c r="T1246" s="6">
        <f t="shared" si="172"/>
        <v>3.947508827978341E-4</v>
      </c>
      <c r="V1246" s="6">
        <f t="shared" si="173"/>
        <v>-9.9788022333010651E-2</v>
      </c>
      <c r="X1246" s="5">
        <f t="shared" si="174"/>
        <v>0</v>
      </c>
      <c r="Y1246" s="5">
        <f t="shared" si="175"/>
        <v>0</v>
      </c>
    </row>
    <row r="1247" spans="1:25" x14ac:dyDescent="0.2">
      <c r="A1247" s="5" t="s">
        <v>798</v>
      </c>
      <c r="B1247" s="5" t="s">
        <v>556</v>
      </c>
      <c r="C1247" s="5" t="s">
        <v>17</v>
      </c>
      <c r="D1247" s="5">
        <v>15</v>
      </c>
      <c r="E1247" s="6">
        <v>6.5966591662900003</v>
      </c>
      <c r="F1247" s="6">
        <v>3.4809050754999999</v>
      </c>
      <c r="G1247" s="6">
        <f t="shared" si="168"/>
        <v>0.81932404569582173</v>
      </c>
      <c r="I1247" s="5">
        <v>794</v>
      </c>
      <c r="J1247" s="6">
        <v>5.1916775248900002</v>
      </c>
      <c r="K1247" s="6">
        <v>2.38949632349</v>
      </c>
      <c r="L1247" s="6">
        <f t="shared" si="169"/>
        <v>0.71530770892516515</v>
      </c>
      <c r="N1247" s="5">
        <v>7393</v>
      </c>
      <c r="O1247" s="6">
        <v>5.1576988766699996</v>
      </c>
      <c r="P1247" s="6">
        <v>2.8924132905</v>
      </c>
      <c r="Q1247" s="6">
        <f t="shared" si="170"/>
        <v>0.71245598300973401</v>
      </c>
      <c r="S1247" s="6">
        <f t="shared" si="171"/>
        <v>0.10026032019160513</v>
      </c>
      <c r="T1247" s="6">
        <f t="shared" si="172"/>
        <v>-1.036375907353404E-2</v>
      </c>
      <c r="V1247" s="6">
        <f t="shared" si="173"/>
        <v>-0.11062407926513917</v>
      </c>
      <c r="X1247" s="5">
        <f t="shared" si="174"/>
        <v>0</v>
      </c>
      <c r="Y1247" s="5">
        <f t="shared" si="175"/>
        <v>0</v>
      </c>
    </row>
    <row r="1248" spans="1:25" x14ac:dyDescent="0.2">
      <c r="A1248" s="5" t="s">
        <v>1665</v>
      </c>
      <c r="B1248" s="5" t="s">
        <v>80</v>
      </c>
      <c r="C1248" s="5" t="s">
        <v>10</v>
      </c>
      <c r="D1248" s="5">
        <v>67</v>
      </c>
      <c r="E1248" s="6">
        <v>6.5975676841700004</v>
      </c>
      <c r="F1248" s="6">
        <v>2.1675657851299999</v>
      </c>
      <c r="G1248" s="6">
        <f t="shared" si="168"/>
        <v>0.81938385432380578</v>
      </c>
      <c r="I1248" s="5">
        <v>15845</v>
      </c>
      <c r="J1248" s="6">
        <v>4.9936735699700003</v>
      </c>
      <c r="K1248" s="6">
        <v>2.4169518162000001</v>
      </c>
      <c r="L1248" s="6">
        <f t="shared" si="169"/>
        <v>0.69842014967047295</v>
      </c>
      <c r="N1248" s="5">
        <v>679</v>
      </c>
      <c r="O1248" s="6">
        <v>6.0477002656799996</v>
      </c>
      <c r="P1248" s="6">
        <v>2.9538762917899999</v>
      </c>
      <c r="Q1248" s="6">
        <f t="shared" si="170"/>
        <v>0.78159025865271414</v>
      </c>
      <c r="S1248" s="6">
        <f t="shared" si="171"/>
        <v>0.10032012881958918</v>
      </c>
      <c r="T1248" s="6">
        <f t="shared" si="172"/>
        <v>4.1882957314753888E-2</v>
      </c>
      <c r="V1248" s="6">
        <f t="shared" si="173"/>
        <v>-5.8437171504835295E-2</v>
      </c>
      <c r="X1248" s="5">
        <f t="shared" si="174"/>
        <v>0</v>
      </c>
      <c r="Y1248" s="5">
        <f t="shared" si="175"/>
        <v>0</v>
      </c>
    </row>
    <row r="1249" spans="1:25" x14ac:dyDescent="0.2">
      <c r="A1249" s="5" t="s">
        <v>869</v>
      </c>
      <c r="B1249" s="5" t="s">
        <v>28</v>
      </c>
      <c r="C1249" s="5" t="s">
        <v>37</v>
      </c>
      <c r="D1249" s="5">
        <v>32</v>
      </c>
      <c r="E1249" s="6">
        <v>6.6037067473800004</v>
      </c>
      <c r="F1249" s="6">
        <v>1.0553779971799999</v>
      </c>
      <c r="G1249" s="6">
        <f t="shared" si="168"/>
        <v>0.81978777918457213</v>
      </c>
      <c r="I1249" s="5">
        <v>3704</v>
      </c>
      <c r="J1249" s="6">
        <v>5.6849575941500001</v>
      </c>
      <c r="K1249" s="6">
        <v>2.5669844665000001</v>
      </c>
      <c r="L1249" s="6">
        <f t="shared" si="169"/>
        <v>0.75472722949950677</v>
      </c>
      <c r="N1249" s="5">
        <v>1772</v>
      </c>
      <c r="O1249" s="6">
        <v>7.7426456840600002</v>
      </c>
      <c r="P1249" s="6">
        <v>1.16614985209</v>
      </c>
      <c r="Q1249" s="6">
        <f t="shared" si="170"/>
        <v>0.88888938570310527</v>
      </c>
      <c r="S1249" s="6">
        <f t="shared" si="171"/>
        <v>0.10072405368035553</v>
      </c>
      <c r="T1249" s="6">
        <f t="shared" si="172"/>
        <v>0.20548916419417884</v>
      </c>
      <c r="V1249" s="6">
        <f t="shared" si="173"/>
        <v>0.10476511051382331</v>
      </c>
      <c r="X1249" s="5">
        <f t="shared" si="174"/>
        <v>0</v>
      </c>
      <c r="Y1249" s="5">
        <f t="shared" si="175"/>
        <v>0</v>
      </c>
    </row>
    <row r="1250" spans="1:25" x14ac:dyDescent="0.2">
      <c r="A1250" s="5" t="s">
        <v>1590</v>
      </c>
      <c r="B1250" s="5" t="s">
        <v>88</v>
      </c>
      <c r="C1250" s="5" t="s">
        <v>157</v>
      </c>
      <c r="D1250" s="5">
        <v>21</v>
      </c>
      <c r="E1250" s="6">
        <v>6.6046532463999998</v>
      </c>
      <c r="F1250" s="6">
        <v>2.50780261389</v>
      </c>
      <c r="G1250" s="6">
        <f t="shared" si="168"/>
        <v>0.81985002147693997</v>
      </c>
      <c r="I1250" s="5">
        <v>6952</v>
      </c>
      <c r="J1250" s="6">
        <v>5.4702460031699998</v>
      </c>
      <c r="K1250" s="6">
        <v>2.3721878427099998</v>
      </c>
      <c r="L1250" s="6">
        <f t="shared" si="169"/>
        <v>0.73800685748826012</v>
      </c>
      <c r="N1250" s="5">
        <v>683</v>
      </c>
      <c r="O1250" s="6">
        <v>7.2856913629199997</v>
      </c>
      <c r="P1250" s="6">
        <v>3.39932754276</v>
      </c>
      <c r="Q1250" s="6">
        <f t="shared" si="170"/>
        <v>0.86247076967561864</v>
      </c>
      <c r="S1250" s="6">
        <f t="shared" si="171"/>
        <v>0.10078629597272337</v>
      </c>
      <c r="T1250" s="6">
        <f t="shared" si="172"/>
        <v>0.16235017615544556</v>
      </c>
      <c r="V1250" s="6">
        <f t="shared" si="173"/>
        <v>6.1563880182722186E-2</v>
      </c>
      <c r="X1250" s="5">
        <f t="shared" si="174"/>
        <v>0</v>
      </c>
      <c r="Y1250" s="5">
        <f t="shared" si="175"/>
        <v>0</v>
      </c>
    </row>
    <row r="1251" spans="1:25" x14ac:dyDescent="0.2">
      <c r="A1251" s="5" t="s">
        <v>2553</v>
      </c>
      <c r="B1251" s="5" t="s">
        <v>66</v>
      </c>
      <c r="C1251" s="5" t="s">
        <v>64</v>
      </c>
      <c r="D1251" s="5">
        <v>159</v>
      </c>
      <c r="E1251" s="6">
        <v>6.6051245430399996</v>
      </c>
      <c r="F1251" s="6">
        <v>2.5956923032999999</v>
      </c>
      <c r="G1251" s="6">
        <f t="shared" si="168"/>
        <v>0.81988101087486032</v>
      </c>
      <c r="I1251" s="5">
        <v>13302</v>
      </c>
      <c r="J1251" s="6">
        <v>4.9340107270500004</v>
      </c>
      <c r="K1251" s="6">
        <v>2.2233055418499998</v>
      </c>
      <c r="L1251" s="6">
        <f t="shared" si="169"/>
        <v>0.69320008935589761</v>
      </c>
      <c r="N1251" s="5">
        <v>2148</v>
      </c>
      <c r="O1251" s="6">
        <v>6.9171514132900001</v>
      </c>
      <c r="P1251" s="6">
        <v>1.6271538618500001</v>
      </c>
      <c r="Q1251" s="6">
        <f t="shared" si="170"/>
        <v>0.83992728229088609</v>
      </c>
      <c r="S1251" s="6">
        <f t="shared" si="171"/>
        <v>0.10081728537064372</v>
      </c>
      <c r="T1251" s="6">
        <f t="shared" si="172"/>
        <v>9.4999920638350499E-2</v>
      </c>
      <c r="V1251" s="6">
        <f t="shared" si="173"/>
        <v>-5.8173647322932176E-3</v>
      </c>
      <c r="X1251" s="5">
        <f t="shared" si="174"/>
        <v>0</v>
      </c>
      <c r="Y1251" s="5">
        <f t="shared" si="175"/>
        <v>0</v>
      </c>
    </row>
    <row r="1252" spans="1:25" x14ac:dyDescent="0.2">
      <c r="A1252" s="5" t="s">
        <v>1353</v>
      </c>
      <c r="B1252" s="5" t="s">
        <v>57</v>
      </c>
      <c r="C1252" s="5" t="s">
        <v>223</v>
      </c>
      <c r="D1252" s="5">
        <v>20</v>
      </c>
      <c r="E1252" s="6">
        <v>6.6054214010600001</v>
      </c>
      <c r="F1252" s="6">
        <v>4.8319297104899999</v>
      </c>
      <c r="G1252" s="6">
        <f t="shared" si="168"/>
        <v>0.81990052919008549</v>
      </c>
      <c r="I1252" s="5">
        <v>6118</v>
      </c>
      <c r="J1252" s="6">
        <v>5.5377648610300003</v>
      </c>
      <c r="K1252" s="6">
        <v>2.4419959442799999</v>
      </c>
      <c r="L1252" s="6">
        <f t="shared" si="169"/>
        <v>0.74333451122805172</v>
      </c>
      <c r="N1252" s="5">
        <v>1370</v>
      </c>
      <c r="O1252" s="6">
        <v>5.2855561306699999</v>
      </c>
      <c r="P1252" s="6">
        <v>1.83348108638</v>
      </c>
      <c r="Q1252" s="6">
        <f t="shared" si="170"/>
        <v>0.7230906892355935</v>
      </c>
      <c r="S1252" s="6">
        <f t="shared" si="171"/>
        <v>0.10083680368586889</v>
      </c>
      <c r="T1252" s="6">
        <f t="shared" si="172"/>
        <v>2.8297749455212018E-2</v>
      </c>
      <c r="V1252" s="6">
        <f t="shared" si="173"/>
        <v>-7.2539054230656874E-2</v>
      </c>
      <c r="X1252" s="5">
        <f t="shared" si="174"/>
        <v>0</v>
      </c>
      <c r="Y1252" s="5">
        <f t="shared" si="175"/>
        <v>0</v>
      </c>
    </row>
    <row r="1253" spans="1:25" x14ac:dyDescent="0.2">
      <c r="A1253" s="5" t="s">
        <v>2583</v>
      </c>
      <c r="B1253" s="5" t="s">
        <v>76</v>
      </c>
      <c r="C1253" s="5" t="s">
        <v>278</v>
      </c>
      <c r="D1253" s="5">
        <v>72</v>
      </c>
      <c r="E1253" s="6">
        <v>6.60753980449</v>
      </c>
      <c r="F1253" s="6">
        <v>2.47953671458</v>
      </c>
      <c r="G1253" s="6">
        <f t="shared" si="168"/>
        <v>0.82003978804563871</v>
      </c>
      <c r="I1253" s="5">
        <v>16361</v>
      </c>
      <c r="J1253" s="6">
        <v>4.7445205467099996</v>
      </c>
      <c r="K1253" s="6">
        <v>2.2064862707300001</v>
      </c>
      <c r="L1253" s="6">
        <f t="shared" si="169"/>
        <v>0.67619233173933591</v>
      </c>
      <c r="N1253" s="5">
        <v>1606</v>
      </c>
      <c r="O1253" s="6">
        <v>7.3558901412199997</v>
      </c>
      <c r="P1253" s="6">
        <v>2.8739370017399999</v>
      </c>
      <c r="Q1253" s="6">
        <f t="shared" si="170"/>
        <v>0.86663523451136093</v>
      </c>
      <c r="S1253" s="6">
        <f t="shared" si="171"/>
        <v>0.10097606254142211</v>
      </c>
      <c r="T1253" s="6">
        <f t="shared" si="172"/>
        <v>0.10470011524226364</v>
      </c>
      <c r="V1253" s="6">
        <f t="shared" si="173"/>
        <v>3.7240527008415292E-3</v>
      </c>
      <c r="X1253" s="5">
        <f t="shared" si="174"/>
        <v>0</v>
      </c>
      <c r="Y1253" s="5">
        <f t="shared" si="175"/>
        <v>0</v>
      </c>
    </row>
    <row r="1254" spans="1:25" x14ac:dyDescent="0.2">
      <c r="A1254" s="5" t="s">
        <v>2221</v>
      </c>
      <c r="B1254" s="5" t="s">
        <v>159</v>
      </c>
      <c r="C1254" s="5" t="s">
        <v>163</v>
      </c>
      <c r="D1254" s="5">
        <v>39</v>
      </c>
      <c r="E1254" s="6">
        <v>6.6110772047399999</v>
      </c>
      <c r="F1254" s="6">
        <v>2.2720840451000002</v>
      </c>
      <c r="G1254" s="6">
        <f t="shared" si="168"/>
        <v>0.82027222891966634</v>
      </c>
      <c r="I1254" s="5">
        <v>27700</v>
      </c>
      <c r="J1254" s="6">
        <v>5.0751039242299996</v>
      </c>
      <c r="K1254" s="6">
        <v>2.45352656803</v>
      </c>
      <c r="L1254" s="6">
        <f t="shared" si="169"/>
        <v>0.70544493983796264</v>
      </c>
      <c r="N1254" s="5">
        <v>448</v>
      </c>
      <c r="O1254" s="6">
        <v>6.3882781484200004</v>
      </c>
      <c r="P1254" s="6">
        <v>3.1666444755000001</v>
      </c>
      <c r="Q1254" s="6">
        <f t="shared" si="170"/>
        <v>0.80538381724949359</v>
      </c>
      <c r="S1254" s="6">
        <f t="shared" si="171"/>
        <v>0.10120850341544974</v>
      </c>
      <c r="T1254" s="6">
        <f t="shared" si="172"/>
        <v>7.2701306079023031E-2</v>
      </c>
      <c r="V1254" s="6">
        <f t="shared" si="173"/>
        <v>-2.8507197336426704E-2</v>
      </c>
      <c r="X1254" s="5">
        <f t="shared" si="174"/>
        <v>0</v>
      </c>
      <c r="Y1254" s="5">
        <f t="shared" si="175"/>
        <v>0</v>
      </c>
    </row>
    <row r="1255" spans="1:25" x14ac:dyDescent="0.2">
      <c r="A1255" s="5" t="s">
        <v>1761</v>
      </c>
      <c r="B1255" s="5" t="s">
        <v>266</v>
      </c>
      <c r="C1255" s="5" t="s">
        <v>17</v>
      </c>
      <c r="D1255" s="5">
        <v>12</v>
      </c>
      <c r="E1255" s="6">
        <v>6.6111557132399996</v>
      </c>
      <c r="F1255" s="6">
        <v>5.1463763541500001</v>
      </c>
      <c r="G1255" s="6">
        <f t="shared" si="168"/>
        <v>0.82027738626465396</v>
      </c>
      <c r="I1255" s="5">
        <v>556</v>
      </c>
      <c r="J1255" s="6">
        <v>5.9267849678099997</v>
      </c>
      <c r="K1255" s="6">
        <v>2.4571300569700001</v>
      </c>
      <c r="L1255" s="6">
        <f t="shared" si="169"/>
        <v>0.77281917070322603</v>
      </c>
      <c r="N1255" s="5">
        <v>7393</v>
      </c>
      <c r="O1255" s="6">
        <v>5.1576988766699996</v>
      </c>
      <c r="P1255" s="6">
        <v>2.8924132905</v>
      </c>
      <c r="Q1255" s="6">
        <f t="shared" si="170"/>
        <v>0.71245598300973401</v>
      </c>
      <c r="S1255" s="6">
        <f t="shared" si="171"/>
        <v>0.10121366076043736</v>
      </c>
      <c r="T1255" s="6">
        <f t="shared" si="172"/>
        <v>4.7147702704526839E-2</v>
      </c>
      <c r="V1255" s="6">
        <f t="shared" si="173"/>
        <v>-5.4065958055910524E-2</v>
      </c>
      <c r="X1255" s="5">
        <f t="shared" si="174"/>
        <v>0</v>
      </c>
      <c r="Y1255" s="5">
        <f t="shared" si="175"/>
        <v>0</v>
      </c>
    </row>
    <row r="1256" spans="1:25" x14ac:dyDescent="0.2">
      <c r="A1256" s="5" t="s">
        <v>2022</v>
      </c>
      <c r="B1256" s="5" t="s">
        <v>48</v>
      </c>
      <c r="C1256" s="5" t="s">
        <v>61</v>
      </c>
      <c r="D1256" s="5">
        <v>205</v>
      </c>
      <c r="E1256" s="6">
        <v>6.6114858647899997</v>
      </c>
      <c r="F1256" s="6">
        <v>3.0440745238</v>
      </c>
      <c r="G1256" s="6">
        <f t="shared" si="168"/>
        <v>0.82029907376114108</v>
      </c>
      <c r="I1256" s="5">
        <v>5949</v>
      </c>
      <c r="J1256" s="6">
        <v>5.5424159808000004</v>
      </c>
      <c r="K1256" s="6">
        <v>2.70526506702</v>
      </c>
      <c r="L1256" s="6">
        <f t="shared" si="169"/>
        <v>0.74369911823190116</v>
      </c>
      <c r="N1256" s="5">
        <v>3942</v>
      </c>
      <c r="O1256" s="6">
        <v>5.7039326594800004</v>
      </c>
      <c r="P1256" s="6">
        <v>2.5106312047900001</v>
      </c>
      <c r="Q1256" s="6">
        <f t="shared" si="170"/>
        <v>0.75617438960171934</v>
      </c>
      <c r="S1256" s="6">
        <f t="shared" si="171"/>
        <v>0.10123534825692448</v>
      </c>
      <c r="T1256" s="6">
        <f t="shared" si="172"/>
        <v>6.1746056825187301E-2</v>
      </c>
      <c r="V1256" s="6">
        <f t="shared" si="173"/>
        <v>-3.9489291431737183E-2</v>
      </c>
      <c r="X1256" s="5">
        <f t="shared" si="174"/>
        <v>0</v>
      </c>
      <c r="Y1256" s="5">
        <f t="shared" si="175"/>
        <v>0</v>
      </c>
    </row>
    <row r="1257" spans="1:25" x14ac:dyDescent="0.2">
      <c r="A1257" s="5" t="s">
        <v>1549</v>
      </c>
      <c r="B1257" s="5" t="s">
        <v>126</v>
      </c>
      <c r="C1257" s="5" t="s">
        <v>32</v>
      </c>
      <c r="D1257" s="5">
        <v>210</v>
      </c>
      <c r="E1257" s="6">
        <v>6.6129184247100001</v>
      </c>
      <c r="F1257" s="6">
        <v>2.5190328872299999</v>
      </c>
      <c r="G1257" s="6">
        <f t="shared" si="168"/>
        <v>0.82039316539008189</v>
      </c>
      <c r="I1257" s="5">
        <v>3429</v>
      </c>
      <c r="J1257" s="6">
        <v>5.3922260548400001</v>
      </c>
      <c r="K1257" s="6">
        <v>2.6670853000400001</v>
      </c>
      <c r="L1257" s="6">
        <f t="shared" si="169"/>
        <v>0.73176809055837244</v>
      </c>
      <c r="N1257" s="5">
        <v>8652</v>
      </c>
      <c r="O1257" s="6">
        <v>5.5516670252200004</v>
      </c>
      <c r="P1257" s="6">
        <v>2.3877594704699998</v>
      </c>
      <c r="Q1257" s="6">
        <f t="shared" si="170"/>
        <v>0.74442341035635862</v>
      </c>
      <c r="S1257" s="6">
        <f t="shared" si="171"/>
        <v>0.10132943988586529</v>
      </c>
      <c r="T1257" s="6">
        <f t="shared" si="172"/>
        <v>3.8064049906297859E-2</v>
      </c>
      <c r="V1257" s="6">
        <f t="shared" si="173"/>
        <v>-6.3265389979567432E-2</v>
      </c>
      <c r="X1257" s="5">
        <f t="shared" si="174"/>
        <v>0</v>
      </c>
      <c r="Y1257" s="5">
        <f t="shared" si="175"/>
        <v>0</v>
      </c>
    </row>
    <row r="1258" spans="1:25" x14ac:dyDescent="0.2">
      <c r="A1258" s="5" t="s">
        <v>1287</v>
      </c>
      <c r="B1258" s="5" t="s">
        <v>179</v>
      </c>
      <c r="C1258" s="5" t="s">
        <v>545</v>
      </c>
      <c r="D1258" s="5">
        <v>21</v>
      </c>
      <c r="E1258" s="6">
        <v>6.6138966641600003</v>
      </c>
      <c r="F1258" s="6">
        <v>1.75853851285</v>
      </c>
      <c r="G1258" s="6">
        <f t="shared" si="168"/>
        <v>0.82045740519279109</v>
      </c>
      <c r="I1258" s="5">
        <v>3996</v>
      </c>
      <c r="J1258" s="6">
        <v>5.65753047869</v>
      </c>
      <c r="K1258" s="6">
        <v>2.61170958702</v>
      </c>
      <c r="L1258" s="6">
        <f t="shared" si="169"/>
        <v>0.75262690229821605</v>
      </c>
      <c r="N1258" s="5">
        <v>744</v>
      </c>
      <c r="O1258" s="6">
        <v>5.1447008098599998</v>
      </c>
      <c r="P1258" s="6">
        <v>2.5903807529899998</v>
      </c>
      <c r="Q1258" s="6">
        <f t="shared" si="170"/>
        <v>0.71136012343178467</v>
      </c>
      <c r="S1258" s="6">
        <f t="shared" si="171"/>
        <v>0.10139367968857449</v>
      </c>
      <c r="T1258" s="6">
        <f t="shared" si="172"/>
        <v>2.5859574721567524E-2</v>
      </c>
      <c r="V1258" s="6">
        <f t="shared" si="173"/>
        <v>-7.5534104967006965E-2</v>
      </c>
      <c r="X1258" s="5">
        <f t="shared" si="174"/>
        <v>0</v>
      </c>
      <c r="Y1258" s="5">
        <f t="shared" si="175"/>
        <v>0</v>
      </c>
    </row>
    <row r="1259" spans="1:25" x14ac:dyDescent="0.2">
      <c r="A1259" s="5" t="s">
        <v>2422</v>
      </c>
      <c r="B1259" s="5" t="s">
        <v>48</v>
      </c>
      <c r="C1259" s="5" t="s">
        <v>70</v>
      </c>
      <c r="D1259" s="5">
        <v>89</v>
      </c>
      <c r="E1259" s="6">
        <v>6.6154208095599998</v>
      </c>
      <c r="F1259" s="6">
        <v>3.4186720695799999</v>
      </c>
      <c r="G1259" s="6">
        <f t="shared" si="168"/>
        <v>0.82055747504765419</v>
      </c>
      <c r="I1259" s="5">
        <v>5949</v>
      </c>
      <c r="J1259" s="6">
        <v>5.5424159808000004</v>
      </c>
      <c r="K1259" s="6">
        <v>2.70526506702</v>
      </c>
      <c r="L1259" s="6">
        <f t="shared" si="169"/>
        <v>0.74369911823190116</v>
      </c>
      <c r="N1259" s="5">
        <v>1884</v>
      </c>
      <c r="O1259" s="6">
        <v>6.0356604423500002</v>
      </c>
      <c r="P1259" s="6">
        <v>2.68865655347</v>
      </c>
      <c r="Q1259" s="6">
        <f t="shared" si="170"/>
        <v>0.78072479900252911</v>
      </c>
      <c r="S1259" s="6">
        <f t="shared" si="171"/>
        <v>0.10149374954343759</v>
      </c>
      <c r="T1259" s="6">
        <f t="shared" si="172"/>
        <v>8.6296466225997071E-2</v>
      </c>
      <c r="V1259" s="6">
        <f t="shared" si="173"/>
        <v>-1.5197283317440524E-2</v>
      </c>
      <c r="X1259" s="5">
        <f t="shared" si="174"/>
        <v>0</v>
      </c>
      <c r="Y1259" s="5">
        <f t="shared" si="175"/>
        <v>0</v>
      </c>
    </row>
    <row r="1260" spans="1:25" x14ac:dyDescent="0.2">
      <c r="A1260" s="5" t="s">
        <v>2104</v>
      </c>
      <c r="B1260" s="5" t="s">
        <v>179</v>
      </c>
      <c r="C1260" s="5" t="s">
        <v>90</v>
      </c>
      <c r="D1260" s="5">
        <v>25</v>
      </c>
      <c r="E1260" s="6">
        <v>6.6172956979400004</v>
      </c>
      <c r="F1260" s="6">
        <v>3.1888473732099998</v>
      </c>
      <c r="G1260" s="6">
        <f t="shared" ref="G1260:G1323" si="176">LOG(E1260)</f>
        <v>0.82068054179401817</v>
      </c>
      <c r="I1260" s="5">
        <v>3996</v>
      </c>
      <c r="J1260" s="6">
        <v>5.65753047869</v>
      </c>
      <c r="K1260" s="6">
        <v>2.61170958702</v>
      </c>
      <c r="L1260" s="6">
        <f t="shared" ref="L1260:L1323" si="177">LOG(J1260)</f>
        <v>0.75262690229821605</v>
      </c>
      <c r="N1260" s="5">
        <v>1140</v>
      </c>
      <c r="O1260" s="6">
        <v>5.6541404391399999</v>
      </c>
      <c r="P1260" s="6">
        <v>2.9987309161</v>
      </c>
      <c r="Q1260" s="6">
        <f t="shared" ref="Q1260:Q1323" si="178">LOG(O1260)</f>
        <v>0.75236659141668993</v>
      </c>
      <c r="S1260" s="6">
        <f t="shared" ref="S1260:S1323" si="179">G1260-$G$2</f>
        <v>0.10161681628980157</v>
      </c>
      <c r="T1260" s="6">
        <f t="shared" ref="T1260:T1323" si="180">L1260-$G$2+Q1260-$G$2</f>
        <v>6.6866042706472784E-2</v>
      </c>
      <c r="V1260" s="6">
        <f t="shared" ref="V1260:V1323" si="181">T1260-S1260</f>
        <v>-3.4750773583328787E-2</v>
      </c>
      <c r="X1260" s="5">
        <f t="shared" ref="X1260:X1323" si="182">IF(V1260&gt;$V$2+2*$V$3,1,0)</f>
        <v>0</v>
      </c>
      <c r="Y1260" s="5">
        <f t="shared" ref="Y1260:Y1323" si="183">IF(V1260&lt;$V$2-2*$V$3,1,0)</f>
        <v>0</v>
      </c>
    </row>
    <row r="1261" spans="1:25" x14ac:dyDescent="0.2">
      <c r="A1261" s="5" t="s">
        <v>1171</v>
      </c>
      <c r="B1261" s="5" t="s">
        <v>148</v>
      </c>
      <c r="C1261" s="5" t="s">
        <v>233</v>
      </c>
      <c r="D1261" s="5">
        <v>11</v>
      </c>
      <c r="E1261" s="6">
        <v>6.6235382506100002</v>
      </c>
      <c r="F1261" s="6">
        <v>2.4538413506999999</v>
      </c>
      <c r="G1261" s="6">
        <f t="shared" si="176"/>
        <v>0.82109004868595226</v>
      </c>
      <c r="I1261" s="5">
        <v>4659</v>
      </c>
      <c r="J1261" s="6">
        <v>5.43984335697</v>
      </c>
      <c r="K1261" s="6">
        <v>2.35900160495</v>
      </c>
      <c r="L1261" s="6">
        <f t="shared" si="177"/>
        <v>0.7355863941498314</v>
      </c>
      <c r="N1261" s="5">
        <v>443</v>
      </c>
      <c r="O1261" s="6">
        <v>5.2821218288500003</v>
      </c>
      <c r="P1261" s="6">
        <v>1.68659316603</v>
      </c>
      <c r="Q1261" s="6">
        <f t="shared" si="178"/>
        <v>0.72280841371814564</v>
      </c>
      <c r="S1261" s="6">
        <f t="shared" si="179"/>
        <v>0.10202632318173566</v>
      </c>
      <c r="T1261" s="6">
        <f t="shared" si="180"/>
        <v>2.0267356859543839E-2</v>
      </c>
      <c r="V1261" s="6">
        <f t="shared" si="181"/>
        <v>-8.1758966322191817E-2</v>
      </c>
      <c r="X1261" s="5">
        <f t="shared" si="182"/>
        <v>0</v>
      </c>
      <c r="Y1261" s="5">
        <f t="shared" si="183"/>
        <v>0</v>
      </c>
    </row>
    <row r="1262" spans="1:25" x14ac:dyDescent="0.2">
      <c r="A1262" s="5" t="s">
        <v>1256</v>
      </c>
      <c r="B1262" s="5" t="s">
        <v>148</v>
      </c>
      <c r="C1262" s="5" t="s">
        <v>247</v>
      </c>
      <c r="D1262" s="5">
        <v>19</v>
      </c>
      <c r="E1262" s="6">
        <v>6.6236551423399996</v>
      </c>
      <c r="F1262" s="6">
        <v>1.8740567399200001</v>
      </c>
      <c r="G1262" s="6">
        <f t="shared" si="176"/>
        <v>0.82109771301632239</v>
      </c>
      <c r="I1262" s="5">
        <v>4659</v>
      </c>
      <c r="J1262" s="6">
        <v>5.43984335697</v>
      </c>
      <c r="K1262" s="6">
        <v>2.35900160495</v>
      </c>
      <c r="L1262" s="6">
        <f t="shared" si="177"/>
        <v>0.7355863941498314</v>
      </c>
      <c r="N1262" s="5">
        <v>1318</v>
      </c>
      <c r="O1262" s="6">
        <v>5.3326744910999997</v>
      </c>
      <c r="P1262" s="6">
        <v>2.8226523980199998</v>
      </c>
      <c r="Q1262" s="6">
        <f t="shared" si="178"/>
        <v>0.72694507495729299</v>
      </c>
      <c r="S1262" s="6">
        <f t="shared" si="179"/>
        <v>0.10203398751210579</v>
      </c>
      <c r="T1262" s="6">
        <f t="shared" si="180"/>
        <v>2.4404018098691194E-2</v>
      </c>
      <c r="V1262" s="6">
        <f t="shared" si="181"/>
        <v>-7.7629969413414601E-2</v>
      </c>
      <c r="X1262" s="5">
        <f t="shared" si="182"/>
        <v>0</v>
      </c>
      <c r="Y1262" s="5">
        <f t="shared" si="183"/>
        <v>0</v>
      </c>
    </row>
    <row r="1263" spans="1:25" x14ac:dyDescent="0.2">
      <c r="A1263" s="5" t="s">
        <v>2238</v>
      </c>
      <c r="B1263" s="5" t="s">
        <v>126</v>
      </c>
      <c r="C1263" s="5" t="s">
        <v>70</v>
      </c>
      <c r="D1263" s="5">
        <v>45</v>
      </c>
      <c r="E1263" s="6">
        <v>6.6242302850000003</v>
      </c>
      <c r="F1263" s="6">
        <v>2.9961107901599999</v>
      </c>
      <c r="G1263" s="6">
        <f t="shared" si="176"/>
        <v>0.82113542186956878</v>
      </c>
      <c r="I1263" s="5">
        <v>3429</v>
      </c>
      <c r="J1263" s="6">
        <v>5.3922260548400001</v>
      </c>
      <c r="K1263" s="6">
        <v>2.6670853000400001</v>
      </c>
      <c r="L1263" s="6">
        <f t="shared" si="177"/>
        <v>0.73176809055837244</v>
      </c>
      <c r="N1263" s="5">
        <v>1884</v>
      </c>
      <c r="O1263" s="6">
        <v>6.0356604423500002</v>
      </c>
      <c r="P1263" s="6">
        <v>2.68865655347</v>
      </c>
      <c r="Q1263" s="6">
        <f t="shared" si="178"/>
        <v>0.78072479900252911</v>
      </c>
      <c r="S1263" s="6">
        <f t="shared" si="179"/>
        <v>0.10207169636535218</v>
      </c>
      <c r="T1263" s="6">
        <f t="shared" si="180"/>
        <v>7.4365438552468355E-2</v>
      </c>
      <c r="V1263" s="6">
        <f t="shared" si="181"/>
        <v>-2.7706257812883828E-2</v>
      </c>
      <c r="X1263" s="5">
        <f t="shared" si="182"/>
        <v>0</v>
      </c>
      <c r="Y1263" s="5">
        <f t="shared" si="183"/>
        <v>0</v>
      </c>
    </row>
    <row r="1264" spans="1:25" x14ac:dyDescent="0.2">
      <c r="A1264" s="5" t="s">
        <v>346</v>
      </c>
      <c r="B1264" s="5" t="s">
        <v>84</v>
      </c>
      <c r="C1264" s="5" t="s">
        <v>151</v>
      </c>
      <c r="D1264" s="5">
        <v>28</v>
      </c>
      <c r="E1264" s="6">
        <v>6.6265702818600003</v>
      </c>
      <c r="F1264" s="6">
        <v>1.4464367151399999</v>
      </c>
      <c r="G1264" s="6">
        <f t="shared" si="176"/>
        <v>0.82128880848638564</v>
      </c>
      <c r="I1264" s="5">
        <v>4196</v>
      </c>
      <c r="J1264" s="6">
        <v>5.01717129725</v>
      </c>
      <c r="K1264" s="6">
        <v>2.55583273364</v>
      </c>
      <c r="L1264" s="6">
        <f t="shared" si="177"/>
        <v>0.70045892904857032</v>
      </c>
      <c r="N1264" s="5">
        <v>1089</v>
      </c>
      <c r="O1264" s="6">
        <v>4.6089572417599998</v>
      </c>
      <c r="P1264" s="6">
        <v>2.0191606047200001</v>
      </c>
      <c r="Q1264" s="6">
        <f t="shared" si="178"/>
        <v>0.66360267910438042</v>
      </c>
      <c r="S1264" s="6">
        <f t="shared" si="179"/>
        <v>0.10222508298216904</v>
      </c>
      <c r="T1264" s="6">
        <f t="shared" si="180"/>
        <v>-7.4065842855482455E-2</v>
      </c>
      <c r="V1264" s="6">
        <f t="shared" si="181"/>
        <v>-0.17629092583765149</v>
      </c>
      <c r="X1264" s="5">
        <f t="shared" si="182"/>
        <v>0</v>
      </c>
      <c r="Y1264" s="5">
        <f t="shared" si="183"/>
        <v>0</v>
      </c>
    </row>
    <row r="1265" spans="1:25" x14ac:dyDescent="0.2">
      <c r="A1265" s="5" t="s">
        <v>2602</v>
      </c>
      <c r="B1265" s="5" t="s">
        <v>148</v>
      </c>
      <c r="C1265" s="5" t="s">
        <v>38</v>
      </c>
      <c r="D1265" s="5">
        <v>22</v>
      </c>
      <c r="E1265" s="6">
        <v>6.62820409471</v>
      </c>
      <c r="F1265" s="6">
        <v>3.9525683279899999</v>
      </c>
      <c r="G1265" s="6">
        <f t="shared" si="176"/>
        <v>0.82139587268659797</v>
      </c>
      <c r="I1265" s="5">
        <v>4659</v>
      </c>
      <c r="J1265" s="6">
        <v>5.43984335697</v>
      </c>
      <c r="K1265" s="6">
        <v>2.35900160495</v>
      </c>
      <c r="L1265" s="6">
        <f t="shared" si="177"/>
        <v>0.7355863941498314</v>
      </c>
      <c r="N1265" s="5">
        <v>1351</v>
      </c>
      <c r="O1265" s="6">
        <v>6.4112394023199997</v>
      </c>
      <c r="P1265" s="6">
        <v>3.2261379476299998</v>
      </c>
      <c r="Q1265" s="6">
        <f t="shared" si="178"/>
        <v>0.80694199419231272</v>
      </c>
      <c r="S1265" s="6">
        <f t="shared" si="179"/>
        <v>0.10233214718238137</v>
      </c>
      <c r="T1265" s="6">
        <f t="shared" si="180"/>
        <v>0.10440093733371092</v>
      </c>
      <c r="V1265" s="6">
        <f t="shared" si="181"/>
        <v>2.068790151329547E-3</v>
      </c>
      <c r="X1265" s="5">
        <f t="shared" si="182"/>
        <v>0</v>
      </c>
      <c r="Y1265" s="5">
        <f t="shared" si="183"/>
        <v>0</v>
      </c>
    </row>
    <row r="1266" spans="1:25" x14ac:dyDescent="0.2">
      <c r="A1266" s="5" t="s">
        <v>1153</v>
      </c>
      <c r="B1266" s="5" t="s">
        <v>159</v>
      </c>
      <c r="C1266" s="5" t="s">
        <v>90</v>
      </c>
      <c r="D1266" s="5">
        <v>125</v>
      </c>
      <c r="E1266" s="6">
        <v>6.6295918781900003</v>
      </c>
      <c r="F1266" s="6">
        <v>3.5406906570299999</v>
      </c>
      <c r="G1266" s="6">
        <f t="shared" si="176"/>
        <v>0.82148679378854794</v>
      </c>
      <c r="I1266" s="5">
        <v>27700</v>
      </c>
      <c r="J1266" s="6">
        <v>5.0751039242299996</v>
      </c>
      <c r="K1266" s="6">
        <v>2.45352656803</v>
      </c>
      <c r="L1266" s="6">
        <f t="shared" si="177"/>
        <v>0.70544493983796264</v>
      </c>
      <c r="N1266" s="5">
        <v>1140</v>
      </c>
      <c r="O1266" s="6">
        <v>5.6541404391399999</v>
      </c>
      <c r="P1266" s="6">
        <v>2.9987309161</v>
      </c>
      <c r="Q1266" s="6">
        <f t="shared" si="178"/>
        <v>0.75236659141668993</v>
      </c>
      <c r="S1266" s="6">
        <f t="shared" si="179"/>
        <v>0.10242306828433134</v>
      </c>
      <c r="T1266" s="6">
        <f t="shared" si="180"/>
        <v>1.9684080246219371E-2</v>
      </c>
      <c r="V1266" s="6">
        <f t="shared" si="181"/>
        <v>-8.2738988038111971E-2</v>
      </c>
      <c r="X1266" s="5">
        <f t="shared" si="182"/>
        <v>0</v>
      </c>
      <c r="Y1266" s="5">
        <f t="shared" si="183"/>
        <v>0</v>
      </c>
    </row>
    <row r="1267" spans="1:25" x14ac:dyDescent="0.2">
      <c r="A1267" s="5" t="s">
        <v>2504</v>
      </c>
      <c r="B1267" s="5" t="s">
        <v>82</v>
      </c>
      <c r="C1267" s="5" t="s">
        <v>64</v>
      </c>
      <c r="D1267" s="5">
        <v>135</v>
      </c>
      <c r="E1267" s="6">
        <v>6.6296618254700004</v>
      </c>
      <c r="F1267" s="6">
        <v>2.9413472008800001</v>
      </c>
      <c r="G1267" s="6">
        <f t="shared" si="176"/>
        <v>0.82149137590431509</v>
      </c>
      <c r="I1267" s="5">
        <v>14443</v>
      </c>
      <c r="J1267" s="6">
        <v>4.9185864483500001</v>
      </c>
      <c r="K1267" s="6">
        <v>2.6215569032000001</v>
      </c>
      <c r="L1267" s="6">
        <f t="shared" si="177"/>
        <v>0.6918403088878885</v>
      </c>
      <c r="N1267" s="5">
        <v>2148</v>
      </c>
      <c r="O1267" s="6">
        <v>6.9171514132900001</v>
      </c>
      <c r="P1267" s="6">
        <v>1.6271538618500001</v>
      </c>
      <c r="Q1267" s="6">
        <f t="shared" si="178"/>
        <v>0.83992728229088609</v>
      </c>
      <c r="S1267" s="6">
        <f t="shared" si="179"/>
        <v>0.10242765040009849</v>
      </c>
      <c r="T1267" s="6">
        <f t="shared" si="180"/>
        <v>9.364014017034139E-2</v>
      </c>
      <c r="V1267" s="6">
        <f t="shared" si="181"/>
        <v>-8.7875102297571006E-3</v>
      </c>
      <c r="X1267" s="5">
        <f t="shared" si="182"/>
        <v>0</v>
      </c>
      <c r="Y1267" s="5">
        <f t="shared" si="183"/>
        <v>0</v>
      </c>
    </row>
    <row r="1268" spans="1:25" x14ac:dyDescent="0.2">
      <c r="A1268" s="5" t="s">
        <v>483</v>
      </c>
      <c r="B1268" s="5" t="s">
        <v>98</v>
      </c>
      <c r="C1268" s="5" t="s">
        <v>192</v>
      </c>
      <c r="D1268" s="5">
        <v>45</v>
      </c>
      <c r="E1268" s="6">
        <v>6.6377928651099998</v>
      </c>
      <c r="F1268" s="6">
        <v>1.22250930746</v>
      </c>
      <c r="G1268" s="6">
        <f t="shared" si="176"/>
        <v>0.82202369595699276</v>
      </c>
      <c r="I1268" s="5">
        <v>10250</v>
      </c>
      <c r="J1268" s="6">
        <v>5.1714700978300003</v>
      </c>
      <c r="K1268" s="6">
        <v>2.1304701096000001</v>
      </c>
      <c r="L1268" s="6">
        <f t="shared" si="177"/>
        <v>0.71361401787532042</v>
      </c>
      <c r="N1268" s="5">
        <v>1225</v>
      </c>
      <c r="O1268" s="6">
        <v>4.7658317742699996</v>
      </c>
      <c r="P1268" s="6">
        <v>1.83488224554</v>
      </c>
      <c r="Q1268" s="6">
        <f t="shared" si="178"/>
        <v>0.67813870842678725</v>
      </c>
      <c r="S1268" s="6">
        <f t="shared" si="179"/>
        <v>0.10295997045277616</v>
      </c>
      <c r="T1268" s="6">
        <f t="shared" si="180"/>
        <v>-4.6374724706325532E-2</v>
      </c>
      <c r="V1268" s="6">
        <f t="shared" si="181"/>
        <v>-0.14933469515910169</v>
      </c>
      <c r="X1268" s="5">
        <f t="shared" si="182"/>
        <v>0</v>
      </c>
      <c r="Y1268" s="5">
        <f t="shared" si="183"/>
        <v>0</v>
      </c>
    </row>
    <row r="1269" spans="1:25" x14ac:dyDescent="0.2">
      <c r="A1269" s="5" t="s">
        <v>1002</v>
      </c>
      <c r="B1269" s="5" t="s">
        <v>98</v>
      </c>
      <c r="C1269" s="5" t="s">
        <v>429</v>
      </c>
      <c r="D1269" s="5">
        <v>11</v>
      </c>
      <c r="E1269" s="6">
        <v>6.6388680721300002</v>
      </c>
      <c r="F1269" s="6">
        <v>1.0728496724300001</v>
      </c>
      <c r="G1269" s="6">
        <f t="shared" si="176"/>
        <v>0.82209403841416906</v>
      </c>
      <c r="I1269" s="5">
        <v>10250</v>
      </c>
      <c r="J1269" s="6">
        <v>5.1714700978300003</v>
      </c>
      <c r="K1269" s="6">
        <v>2.1304701096000001</v>
      </c>
      <c r="L1269" s="6">
        <f t="shared" si="177"/>
        <v>0.71361401787532042</v>
      </c>
      <c r="N1269" s="5">
        <v>421</v>
      </c>
      <c r="O1269" s="6">
        <v>5.4114453020799997</v>
      </c>
      <c r="P1269" s="6">
        <v>1.68936610011</v>
      </c>
      <c r="Q1269" s="6">
        <f t="shared" si="178"/>
        <v>0.73331327303420524</v>
      </c>
      <c r="S1269" s="6">
        <f t="shared" si="179"/>
        <v>0.10303031290995246</v>
      </c>
      <c r="T1269" s="6">
        <f t="shared" si="180"/>
        <v>8.7998399010924544E-3</v>
      </c>
      <c r="V1269" s="6">
        <f t="shared" si="181"/>
        <v>-9.4230473008860005E-2</v>
      </c>
      <c r="X1269" s="5">
        <f t="shared" si="182"/>
        <v>0</v>
      </c>
      <c r="Y1269" s="5">
        <f t="shared" si="183"/>
        <v>0</v>
      </c>
    </row>
    <row r="1270" spans="1:25" x14ac:dyDescent="0.2">
      <c r="A1270" s="5" t="s">
        <v>1203</v>
      </c>
      <c r="B1270" s="5" t="s">
        <v>182</v>
      </c>
      <c r="C1270" s="5" t="s">
        <v>82</v>
      </c>
      <c r="D1270" s="5">
        <v>218</v>
      </c>
      <c r="E1270" s="6">
        <v>6.6395629470099999</v>
      </c>
      <c r="F1270" s="6">
        <v>2.9829644947</v>
      </c>
      <c r="G1270" s="6">
        <f t="shared" si="176"/>
        <v>0.82213949262872765</v>
      </c>
      <c r="I1270" s="5">
        <v>3249</v>
      </c>
      <c r="J1270" s="6">
        <v>5.8772257438700004</v>
      </c>
      <c r="K1270" s="6">
        <v>2.5509635804299999</v>
      </c>
      <c r="L1270" s="6">
        <f t="shared" si="177"/>
        <v>0.76917237225841761</v>
      </c>
      <c r="N1270" s="5">
        <v>14443</v>
      </c>
      <c r="O1270" s="6">
        <v>4.9185864483500001</v>
      </c>
      <c r="P1270" s="6">
        <v>2.6215569032000001</v>
      </c>
      <c r="Q1270" s="6">
        <f t="shared" si="178"/>
        <v>0.6918403088878885</v>
      </c>
      <c r="S1270" s="6">
        <f t="shared" si="179"/>
        <v>0.10307576712451105</v>
      </c>
      <c r="T1270" s="6">
        <f t="shared" si="180"/>
        <v>2.2885230137872914E-2</v>
      </c>
      <c r="V1270" s="6">
        <f t="shared" si="181"/>
        <v>-8.0190536986638139E-2</v>
      </c>
      <c r="X1270" s="5">
        <f t="shared" si="182"/>
        <v>0</v>
      </c>
      <c r="Y1270" s="5">
        <f t="shared" si="183"/>
        <v>0</v>
      </c>
    </row>
    <row r="1271" spans="1:25" x14ac:dyDescent="0.2">
      <c r="A1271" s="5" t="s">
        <v>1920</v>
      </c>
      <c r="B1271" s="5" t="s">
        <v>66</v>
      </c>
      <c r="C1271" s="5" t="s">
        <v>211</v>
      </c>
      <c r="D1271" s="5">
        <v>33</v>
      </c>
      <c r="E1271" s="6">
        <v>6.6414678132100002</v>
      </c>
      <c r="F1271" s="6">
        <v>3.63623158554</v>
      </c>
      <c r="G1271" s="6">
        <f t="shared" si="176"/>
        <v>0.82226407224909481</v>
      </c>
      <c r="I1271" s="5">
        <v>13302</v>
      </c>
      <c r="J1271" s="6">
        <v>4.9340107270500004</v>
      </c>
      <c r="K1271" s="6">
        <v>2.2233055418499998</v>
      </c>
      <c r="L1271" s="6">
        <f t="shared" si="177"/>
        <v>0.69320008935589761</v>
      </c>
      <c r="N1271" s="5">
        <v>948</v>
      </c>
      <c r="O1271" s="6">
        <v>6.3559974564699999</v>
      </c>
      <c r="P1271" s="6">
        <v>3.4644253972199999</v>
      </c>
      <c r="Q1271" s="6">
        <f t="shared" si="178"/>
        <v>0.80318371474030348</v>
      </c>
      <c r="S1271" s="6">
        <f t="shared" si="179"/>
        <v>0.10320034674487821</v>
      </c>
      <c r="T1271" s="6">
        <f t="shared" si="180"/>
        <v>5.8256353087767887E-2</v>
      </c>
      <c r="V1271" s="6">
        <f t="shared" si="181"/>
        <v>-4.4943993657110326E-2</v>
      </c>
      <c r="X1271" s="5">
        <f t="shared" si="182"/>
        <v>0</v>
      </c>
      <c r="Y1271" s="5">
        <f t="shared" si="183"/>
        <v>0</v>
      </c>
    </row>
    <row r="1272" spans="1:25" x14ac:dyDescent="0.2">
      <c r="A1272" s="5" t="s">
        <v>824</v>
      </c>
      <c r="B1272" s="5" t="s">
        <v>98</v>
      </c>
      <c r="C1272" s="5" t="s">
        <v>312</v>
      </c>
      <c r="D1272" s="5">
        <v>14</v>
      </c>
      <c r="E1272" s="6">
        <v>6.6422099174499998</v>
      </c>
      <c r="F1272" s="6">
        <v>1.4274374705299999</v>
      </c>
      <c r="G1272" s="6">
        <f t="shared" si="176"/>
        <v>0.82231259672903168</v>
      </c>
      <c r="I1272" s="5">
        <v>10250</v>
      </c>
      <c r="J1272" s="6">
        <v>5.1714700978300003</v>
      </c>
      <c r="K1272" s="6">
        <v>2.1304701096000001</v>
      </c>
      <c r="L1272" s="6">
        <f t="shared" si="177"/>
        <v>0.71361401787532042</v>
      </c>
      <c r="N1272" s="5">
        <v>623</v>
      </c>
      <c r="O1272" s="6">
        <v>5.2464479367500001</v>
      </c>
      <c r="P1272" s="6">
        <v>1.51758972121</v>
      </c>
      <c r="Q1272" s="6">
        <f t="shared" si="178"/>
        <v>0.71986536748839136</v>
      </c>
      <c r="S1272" s="6">
        <f t="shared" si="179"/>
        <v>0.10324887122481508</v>
      </c>
      <c r="T1272" s="6">
        <f t="shared" si="180"/>
        <v>-4.6480656447214219E-3</v>
      </c>
      <c r="V1272" s="6">
        <f t="shared" si="181"/>
        <v>-0.1078969368695365</v>
      </c>
      <c r="X1272" s="5">
        <f t="shared" si="182"/>
        <v>0</v>
      </c>
      <c r="Y1272" s="5">
        <f t="shared" si="183"/>
        <v>0</v>
      </c>
    </row>
    <row r="1273" spans="1:25" x14ac:dyDescent="0.2">
      <c r="A1273" s="5" t="s">
        <v>518</v>
      </c>
      <c r="B1273" s="5" t="s">
        <v>159</v>
      </c>
      <c r="C1273" s="5" t="s">
        <v>440</v>
      </c>
      <c r="D1273" s="5">
        <v>20</v>
      </c>
      <c r="E1273" s="6">
        <v>6.6432269878600003</v>
      </c>
      <c r="F1273" s="6">
        <v>3.5804941096</v>
      </c>
      <c r="G1273" s="6">
        <f t="shared" si="176"/>
        <v>0.82237909180492286</v>
      </c>
      <c r="I1273" s="5">
        <v>27700</v>
      </c>
      <c r="J1273" s="6">
        <v>5.0751039242299996</v>
      </c>
      <c r="K1273" s="6">
        <v>2.45352656803</v>
      </c>
      <c r="L1273" s="6">
        <f t="shared" si="177"/>
        <v>0.70544493983796264</v>
      </c>
      <c r="N1273" s="5">
        <v>327</v>
      </c>
      <c r="O1273" s="6">
        <v>4.9203548098200001</v>
      </c>
      <c r="P1273" s="6">
        <v>2.8025879653999999</v>
      </c>
      <c r="Q1273" s="6">
        <f t="shared" si="178"/>
        <v>0.69199642113951176</v>
      </c>
      <c r="S1273" s="6">
        <f t="shared" si="179"/>
        <v>0.10331536630070626</v>
      </c>
      <c r="T1273" s="6">
        <f t="shared" si="180"/>
        <v>-4.0686090030958799E-2</v>
      </c>
      <c r="V1273" s="6">
        <f t="shared" si="181"/>
        <v>-0.14400145633166506</v>
      </c>
      <c r="X1273" s="5">
        <f t="shared" si="182"/>
        <v>0</v>
      </c>
      <c r="Y1273" s="5">
        <f t="shared" si="183"/>
        <v>0</v>
      </c>
    </row>
    <row r="1274" spans="1:25" x14ac:dyDescent="0.2">
      <c r="A1274" s="5" t="s">
        <v>2252</v>
      </c>
      <c r="B1274" s="5" t="s">
        <v>88</v>
      </c>
      <c r="C1274" s="5" t="s">
        <v>22</v>
      </c>
      <c r="D1274" s="5">
        <v>11</v>
      </c>
      <c r="E1274" s="6">
        <v>6.6436590690399999</v>
      </c>
      <c r="F1274" s="6">
        <v>1.9183504472699999</v>
      </c>
      <c r="G1274" s="6">
        <f t="shared" si="176"/>
        <v>0.82240733777188169</v>
      </c>
      <c r="I1274" s="5">
        <v>6952</v>
      </c>
      <c r="J1274" s="6">
        <v>5.4702460031699998</v>
      </c>
      <c r="K1274" s="6">
        <v>2.3721878427099998</v>
      </c>
      <c r="L1274" s="6">
        <f t="shared" si="177"/>
        <v>0.73800685748826012</v>
      </c>
      <c r="N1274" s="5">
        <v>453</v>
      </c>
      <c r="O1274" s="6">
        <v>6.7591901927400002</v>
      </c>
      <c r="P1274" s="6">
        <v>1.0020212418500001</v>
      </c>
      <c r="Q1274" s="6">
        <f t="shared" si="178"/>
        <v>0.8298946669635936</v>
      </c>
      <c r="S1274" s="6">
        <f t="shared" si="179"/>
        <v>0.10334361226766509</v>
      </c>
      <c r="T1274" s="6">
        <f t="shared" si="180"/>
        <v>0.12977407344342051</v>
      </c>
      <c r="V1274" s="6">
        <f t="shared" si="181"/>
        <v>2.6430461175755426E-2</v>
      </c>
      <c r="X1274" s="5">
        <f t="shared" si="182"/>
        <v>0</v>
      </c>
      <c r="Y1274" s="5">
        <f t="shared" si="183"/>
        <v>0</v>
      </c>
    </row>
    <row r="1275" spans="1:25" x14ac:dyDescent="0.2">
      <c r="A1275" s="5" t="s">
        <v>1844</v>
      </c>
      <c r="B1275" s="5" t="s">
        <v>223</v>
      </c>
      <c r="C1275" s="5" t="s">
        <v>182</v>
      </c>
      <c r="D1275" s="5">
        <v>14</v>
      </c>
      <c r="E1275" s="6">
        <v>6.6445666135900003</v>
      </c>
      <c r="F1275" s="6">
        <v>2.22162143094</v>
      </c>
      <c r="G1275" s="6">
        <f t="shared" si="176"/>
        <v>0.82246665970095978</v>
      </c>
      <c r="I1275" s="5">
        <v>1370</v>
      </c>
      <c r="J1275" s="6">
        <v>5.2855561306699999</v>
      </c>
      <c r="K1275" s="6">
        <v>1.83348108638</v>
      </c>
      <c r="L1275" s="6">
        <f t="shared" si="177"/>
        <v>0.7230906892355935</v>
      </c>
      <c r="N1275" s="5">
        <v>3249</v>
      </c>
      <c r="O1275" s="6">
        <v>5.8772257438700004</v>
      </c>
      <c r="P1275" s="6">
        <v>2.5509635804299999</v>
      </c>
      <c r="Q1275" s="6">
        <f t="shared" si="178"/>
        <v>0.76917237225841761</v>
      </c>
      <c r="S1275" s="6">
        <f t="shared" si="179"/>
        <v>0.10340293419674318</v>
      </c>
      <c r="T1275" s="6">
        <f t="shared" si="180"/>
        <v>5.4135610485577912E-2</v>
      </c>
      <c r="V1275" s="6">
        <f t="shared" si="181"/>
        <v>-4.9267323711165267E-2</v>
      </c>
      <c r="X1275" s="5">
        <f t="shared" si="182"/>
        <v>0</v>
      </c>
      <c r="Y1275" s="5">
        <f t="shared" si="183"/>
        <v>0</v>
      </c>
    </row>
    <row r="1276" spans="1:25" x14ac:dyDescent="0.2">
      <c r="A1276" s="5" t="s">
        <v>562</v>
      </c>
      <c r="B1276" s="5" t="s">
        <v>308</v>
      </c>
      <c r="C1276" s="5" t="s">
        <v>68</v>
      </c>
      <c r="D1276" s="5">
        <v>12</v>
      </c>
      <c r="E1276" s="6">
        <v>6.6455202413799999</v>
      </c>
      <c r="F1276" s="6">
        <v>5.8769645281000003</v>
      </c>
      <c r="G1276" s="6">
        <f t="shared" si="176"/>
        <v>0.82252898514581452</v>
      </c>
      <c r="I1276" s="5">
        <v>1133</v>
      </c>
      <c r="J1276" s="6">
        <v>4.8984017701499996</v>
      </c>
      <c r="K1276" s="6">
        <v>2.50135432629</v>
      </c>
      <c r="L1276" s="6">
        <f t="shared" si="177"/>
        <v>0.69005440336999202</v>
      </c>
      <c r="N1276" s="5">
        <v>3305</v>
      </c>
      <c r="O1276" s="6">
        <v>5.1794478547100002</v>
      </c>
      <c r="P1276" s="6">
        <v>2.3563983797599999</v>
      </c>
      <c r="Q1276" s="6">
        <f t="shared" si="178"/>
        <v>0.7142834650669363</v>
      </c>
      <c r="S1276" s="6">
        <f t="shared" si="179"/>
        <v>0.10346525964159792</v>
      </c>
      <c r="T1276" s="6">
        <f t="shared" si="180"/>
        <v>-3.3789582571504884E-2</v>
      </c>
      <c r="V1276" s="6">
        <f t="shared" si="181"/>
        <v>-0.1372548422131028</v>
      </c>
      <c r="X1276" s="5">
        <f t="shared" si="182"/>
        <v>0</v>
      </c>
      <c r="Y1276" s="5">
        <f t="shared" si="183"/>
        <v>0</v>
      </c>
    </row>
    <row r="1277" spans="1:25" x14ac:dyDescent="0.2">
      <c r="A1277" s="5" t="s">
        <v>827</v>
      </c>
      <c r="B1277" s="5" t="s">
        <v>57</v>
      </c>
      <c r="C1277" s="5" t="s">
        <v>175</v>
      </c>
      <c r="D1277" s="5">
        <v>32</v>
      </c>
      <c r="E1277" s="6">
        <v>6.6457905762599996</v>
      </c>
      <c r="F1277" s="6">
        <v>2.2256520342999999</v>
      </c>
      <c r="G1277" s="6">
        <f t="shared" si="176"/>
        <v>0.82254665156687357</v>
      </c>
      <c r="I1277" s="5">
        <v>6118</v>
      </c>
      <c r="J1277" s="6">
        <v>5.5377648610300003</v>
      </c>
      <c r="K1277" s="6">
        <v>2.4419959442799999</v>
      </c>
      <c r="L1277" s="6">
        <f t="shared" si="177"/>
        <v>0.74333451122805172</v>
      </c>
      <c r="N1277" s="5">
        <v>1446</v>
      </c>
      <c r="O1277" s="6">
        <v>4.9028543429300004</v>
      </c>
      <c r="P1277" s="6">
        <v>2.3001787629299999</v>
      </c>
      <c r="Q1277" s="6">
        <f t="shared" si="178"/>
        <v>0.69044899114513869</v>
      </c>
      <c r="S1277" s="6">
        <f t="shared" si="179"/>
        <v>0.10348292606265697</v>
      </c>
      <c r="T1277" s="6">
        <f t="shared" si="180"/>
        <v>-4.3439486352427892E-3</v>
      </c>
      <c r="V1277" s="6">
        <f t="shared" si="181"/>
        <v>-0.10782687469789975</v>
      </c>
      <c r="X1277" s="5">
        <f t="shared" si="182"/>
        <v>0</v>
      </c>
      <c r="Y1277" s="5">
        <f t="shared" si="183"/>
        <v>0</v>
      </c>
    </row>
    <row r="1278" spans="1:25" x14ac:dyDescent="0.2">
      <c r="A1278" s="5" t="s">
        <v>1550</v>
      </c>
      <c r="B1278" s="5" t="s">
        <v>80</v>
      </c>
      <c r="C1278" s="5" t="s">
        <v>114</v>
      </c>
      <c r="D1278" s="5">
        <v>105</v>
      </c>
      <c r="E1278" s="6">
        <v>6.6461003072500002</v>
      </c>
      <c r="F1278" s="6">
        <v>2.8522526994800002</v>
      </c>
      <c r="G1278" s="6">
        <f t="shared" si="176"/>
        <v>0.82256689164573593</v>
      </c>
      <c r="I1278" s="5">
        <v>15845</v>
      </c>
      <c r="J1278" s="6">
        <v>4.9936735699700003</v>
      </c>
      <c r="K1278" s="6">
        <v>2.4169518162000001</v>
      </c>
      <c r="L1278" s="6">
        <f t="shared" si="177"/>
        <v>0.69842014967047295</v>
      </c>
      <c r="N1278" s="5">
        <v>1591</v>
      </c>
      <c r="O1278" s="6">
        <v>6.0250359532299997</v>
      </c>
      <c r="P1278" s="6">
        <v>2.7172351453100001</v>
      </c>
      <c r="Q1278" s="6">
        <f t="shared" si="178"/>
        <v>0.77995964282247576</v>
      </c>
      <c r="S1278" s="6">
        <f t="shared" si="179"/>
        <v>0.10350316614151933</v>
      </c>
      <c r="T1278" s="6">
        <f t="shared" si="180"/>
        <v>4.0252341484515508E-2</v>
      </c>
      <c r="V1278" s="6">
        <f t="shared" si="181"/>
        <v>-6.3250824657003824E-2</v>
      </c>
      <c r="X1278" s="5">
        <f t="shared" si="182"/>
        <v>0</v>
      </c>
      <c r="Y1278" s="5">
        <f t="shared" si="183"/>
        <v>0</v>
      </c>
    </row>
    <row r="1279" spans="1:25" x14ac:dyDescent="0.2">
      <c r="A1279" s="5" t="s">
        <v>1158</v>
      </c>
      <c r="B1279" s="5" t="s">
        <v>98</v>
      </c>
      <c r="C1279" s="5" t="s">
        <v>455</v>
      </c>
      <c r="D1279" s="5">
        <v>11</v>
      </c>
      <c r="E1279" s="6">
        <v>6.6472043248899997</v>
      </c>
      <c r="F1279" s="6">
        <v>1.4137770591600001</v>
      </c>
      <c r="G1279" s="6">
        <f t="shared" si="176"/>
        <v>0.82263902852717308</v>
      </c>
      <c r="I1279" s="5">
        <v>10250</v>
      </c>
      <c r="J1279" s="6">
        <v>5.1714700978300003</v>
      </c>
      <c r="K1279" s="6">
        <v>2.1304701096000001</v>
      </c>
      <c r="L1279" s="6">
        <f t="shared" si="177"/>
        <v>0.71361401787532042</v>
      </c>
      <c r="N1279" s="5">
        <v>551</v>
      </c>
      <c r="O1279" s="6">
        <v>5.5666288204300001</v>
      </c>
      <c r="P1279" s="6">
        <v>1.9503109461000001</v>
      </c>
      <c r="Q1279" s="6">
        <f t="shared" si="178"/>
        <v>0.74559226376906718</v>
      </c>
      <c r="S1279" s="6">
        <f t="shared" si="179"/>
        <v>0.10357530302295648</v>
      </c>
      <c r="T1279" s="6">
        <f t="shared" si="180"/>
        <v>2.1078830635954393E-2</v>
      </c>
      <c r="V1279" s="6">
        <f t="shared" si="181"/>
        <v>-8.2496472387002084E-2</v>
      </c>
      <c r="X1279" s="5">
        <f t="shared" si="182"/>
        <v>0</v>
      </c>
      <c r="Y1279" s="5">
        <f t="shared" si="183"/>
        <v>0</v>
      </c>
    </row>
    <row r="1280" spans="1:25" x14ac:dyDescent="0.2">
      <c r="A1280" s="5" t="s">
        <v>527</v>
      </c>
      <c r="B1280" s="5" t="s">
        <v>271</v>
      </c>
      <c r="C1280" s="5" t="s">
        <v>80</v>
      </c>
      <c r="D1280" s="5">
        <v>51</v>
      </c>
      <c r="E1280" s="6">
        <v>6.6554464669</v>
      </c>
      <c r="F1280" s="6">
        <v>2.7819679943</v>
      </c>
      <c r="G1280" s="6">
        <f t="shared" si="176"/>
        <v>0.82317719453755334</v>
      </c>
      <c r="I1280" s="5">
        <v>938</v>
      </c>
      <c r="J1280" s="6">
        <v>5.0223740369999996</v>
      </c>
      <c r="K1280" s="6">
        <v>2.4546856775800001</v>
      </c>
      <c r="L1280" s="6">
        <f t="shared" si="177"/>
        <v>0.7009090532905049</v>
      </c>
      <c r="N1280" s="5">
        <v>15845</v>
      </c>
      <c r="O1280" s="6">
        <v>4.9936735699700003</v>
      </c>
      <c r="P1280" s="6">
        <v>2.4169518162000001</v>
      </c>
      <c r="Q1280" s="6">
        <f t="shared" si="178"/>
        <v>0.69842014967047295</v>
      </c>
      <c r="S1280" s="6">
        <f t="shared" si="179"/>
        <v>0.10411346903333674</v>
      </c>
      <c r="T1280" s="6">
        <f t="shared" si="180"/>
        <v>-3.8798248047455353E-2</v>
      </c>
      <c r="V1280" s="6">
        <f t="shared" si="181"/>
        <v>-0.14291171708079209</v>
      </c>
      <c r="X1280" s="5">
        <f t="shared" si="182"/>
        <v>0</v>
      </c>
      <c r="Y1280" s="5">
        <f t="shared" si="183"/>
        <v>0</v>
      </c>
    </row>
    <row r="1281" spans="1:25" x14ac:dyDescent="0.2">
      <c r="A1281" s="5" t="s">
        <v>602</v>
      </c>
      <c r="B1281" s="5" t="s">
        <v>159</v>
      </c>
      <c r="C1281" s="5" t="s">
        <v>603</v>
      </c>
      <c r="D1281" s="5">
        <v>14</v>
      </c>
      <c r="E1281" s="6">
        <v>6.6567558437100001</v>
      </c>
      <c r="F1281" s="6">
        <v>2.0753418938900001</v>
      </c>
      <c r="G1281" s="6">
        <f t="shared" si="176"/>
        <v>0.82326262820388152</v>
      </c>
      <c r="I1281" s="5">
        <v>27700</v>
      </c>
      <c r="J1281" s="6">
        <v>5.0751039242299996</v>
      </c>
      <c r="K1281" s="6">
        <v>2.45352656803</v>
      </c>
      <c r="L1281" s="6">
        <f t="shared" si="177"/>
        <v>0.70544493983796264</v>
      </c>
      <c r="N1281" s="5">
        <v>233</v>
      </c>
      <c r="O1281" s="6">
        <v>5.0713116252599999</v>
      </c>
      <c r="P1281" s="6">
        <v>2.4759194141799998</v>
      </c>
      <c r="Q1281" s="6">
        <f t="shared" si="178"/>
        <v>0.70512029817804722</v>
      </c>
      <c r="S1281" s="6">
        <f t="shared" si="179"/>
        <v>0.10419890269966492</v>
      </c>
      <c r="T1281" s="6">
        <f t="shared" si="180"/>
        <v>-2.7562212992423341E-2</v>
      </c>
      <c r="V1281" s="6">
        <f t="shared" si="181"/>
        <v>-0.13176111569208826</v>
      </c>
      <c r="X1281" s="5">
        <f t="shared" si="182"/>
        <v>0</v>
      </c>
      <c r="Y1281" s="5">
        <f t="shared" si="183"/>
        <v>0</v>
      </c>
    </row>
    <row r="1282" spans="1:25" x14ac:dyDescent="0.2">
      <c r="A1282" s="5" t="s">
        <v>1348</v>
      </c>
      <c r="B1282" s="5" t="s">
        <v>43</v>
      </c>
      <c r="C1282" s="5" t="s">
        <v>10</v>
      </c>
      <c r="D1282" s="5">
        <v>49</v>
      </c>
      <c r="E1282" s="6">
        <v>6.6583397498199997</v>
      </c>
      <c r="F1282" s="6">
        <v>3.5507450447800002</v>
      </c>
      <c r="G1282" s="6">
        <f t="shared" si="176"/>
        <v>0.82336595178602756</v>
      </c>
      <c r="I1282" s="5">
        <v>10642</v>
      </c>
      <c r="J1282" s="6">
        <v>4.8755316934600001</v>
      </c>
      <c r="K1282" s="6">
        <v>2.4898385973699999</v>
      </c>
      <c r="L1282" s="6">
        <f t="shared" si="177"/>
        <v>0.68802198392059388</v>
      </c>
      <c r="N1282" s="5">
        <v>679</v>
      </c>
      <c r="O1282" s="6">
        <v>6.0477002656799996</v>
      </c>
      <c r="P1282" s="6">
        <v>2.9538762917899999</v>
      </c>
      <c r="Q1282" s="6">
        <f t="shared" si="178"/>
        <v>0.78159025865271414</v>
      </c>
      <c r="S1282" s="6">
        <f t="shared" si="179"/>
        <v>0.10430222628181096</v>
      </c>
      <c r="T1282" s="6">
        <f t="shared" si="180"/>
        <v>3.1484791564874826E-2</v>
      </c>
      <c r="V1282" s="6">
        <f t="shared" si="181"/>
        <v>-7.2817434716936136E-2</v>
      </c>
      <c r="X1282" s="5">
        <f t="shared" si="182"/>
        <v>0</v>
      </c>
      <c r="Y1282" s="5">
        <f t="shared" si="183"/>
        <v>0</v>
      </c>
    </row>
    <row r="1283" spans="1:25" x14ac:dyDescent="0.2">
      <c r="A1283" s="5" t="s">
        <v>590</v>
      </c>
      <c r="B1283" s="5" t="s">
        <v>591</v>
      </c>
      <c r="C1283" s="5" t="s">
        <v>86</v>
      </c>
      <c r="D1283" s="5">
        <v>11</v>
      </c>
      <c r="E1283" s="6">
        <v>6.6590416465200004</v>
      </c>
      <c r="F1283" s="6">
        <v>0.63203375220900004</v>
      </c>
      <c r="G1283" s="6">
        <f t="shared" si="176"/>
        <v>0.82341173103569942</v>
      </c>
      <c r="I1283" s="5">
        <v>1340</v>
      </c>
      <c r="J1283" s="6">
        <v>5.1929228396799996</v>
      </c>
      <c r="K1283" s="6">
        <v>2.2729940066999998</v>
      </c>
      <c r="L1283" s="6">
        <f t="shared" si="177"/>
        <v>0.71541186957172542</v>
      </c>
      <c r="N1283" s="5">
        <v>2283</v>
      </c>
      <c r="O1283" s="6">
        <v>4.9442314355299999</v>
      </c>
      <c r="P1283" s="6">
        <v>1.9905038854499999</v>
      </c>
      <c r="Q1283" s="6">
        <f t="shared" si="178"/>
        <v>0.69409879153487242</v>
      </c>
      <c r="S1283" s="6">
        <f t="shared" si="179"/>
        <v>0.10434800553148282</v>
      </c>
      <c r="T1283" s="6">
        <f t="shared" si="180"/>
        <v>-2.861678990183536E-2</v>
      </c>
      <c r="V1283" s="6">
        <f t="shared" si="181"/>
        <v>-0.13296479543331818</v>
      </c>
      <c r="X1283" s="5">
        <f t="shared" si="182"/>
        <v>0</v>
      </c>
      <c r="Y1283" s="5">
        <f t="shared" si="183"/>
        <v>0</v>
      </c>
    </row>
    <row r="1284" spans="1:25" x14ac:dyDescent="0.2">
      <c r="A1284" s="5" t="s">
        <v>607</v>
      </c>
      <c r="B1284" s="5" t="s">
        <v>179</v>
      </c>
      <c r="C1284" s="5" t="s">
        <v>235</v>
      </c>
      <c r="D1284" s="5">
        <v>27</v>
      </c>
      <c r="E1284" s="6">
        <v>6.6621971316000002</v>
      </c>
      <c r="F1284" s="6">
        <v>2.50039713934</v>
      </c>
      <c r="G1284" s="6">
        <f t="shared" si="176"/>
        <v>0.82361747913562144</v>
      </c>
      <c r="I1284" s="5">
        <v>3996</v>
      </c>
      <c r="J1284" s="6">
        <v>5.65753047869</v>
      </c>
      <c r="K1284" s="6">
        <v>2.61170958702</v>
      </c>
      <c r="L1284" s="6">
        <f t="shared" si="177"/>
        <v>0.75262690229821605</v>
      </c>
      <c r="N1284" s="5">
        <v>1521</v>
      </c>
      <c r="O1284" s="6">
        <v>4.5576099688599996</v>
      </c>
      <c r="P1284" s="6">
        <v>2.3325081138899999</v>
      </c>
      <c r="Q1284" s="6">
        <f t="shared" si="178"/>
        <v>0.65873715638195551</v>
      </c>
      <c r="S1284" s="6">
        <f t="shared" si="179"/>
        <v>0.10455375363140484</v>
      </c>
      <c r="T1284" s="6">
        <f t="shared" si="180"/>
        <v>-2.6763392328261637E-2</v>
      </c>
      <c r="V1284" s="6">
        <f t="shared" si="181"/>
        <v>-0.13131714595966648</v>
      </c>
      <c r="X1284" s="5">
        <f t="shared" si="182"/>
        <v>0</v>
      </c>
      <c r="Y1284" s="5">
        <f t="shared" si="183"/>
        <v>0</v>
      </c>
    </row>
    <row r="1285" spans="1:25" x14ac:dyDescent="0.2">
      <c r="A1285" s="5" t="s">
        <v>2077</v>
      </c>
      <c r="B1285" s="5" t="s">
        <v>61</v>
      </c>
      <c r="C1285" s="5" t="s">
        <v>310</v>
      </c>
      <c r="D1285" s="5">
        <v>13</v>
      </c>
      <c r="E1285" s="6">
        <v>6.6692662256300004</v>
      </c>
      <c r="F1285" s="6">
        <v>1.9941105308</v>
      </c>
      <c r="G1285" s="6">
        <f t="shared" si="176"/>
        <v>0.82407805405298162</v>
      </c>
      <c r="I1285" s="5">
        <v>3942</v>
      </c>
      <c r="J1285" s="6">
        <v>5.7039326594800004</v>
      </c>
      <c r="K1285" s="6">
        <v>2.5106312047900001</v>
      </c>
      <c r="L1285" s="6">
        <f t="shared" si="177"/>
        <v>0.75617438960171934</v>
      </c>
      <c r="N1285" s="5">
        <v>849</v>
      </c>
      <c r="O1285" s="6">
        <v>6.66088439441</v>
      </c>
      <c r="P1285" s="6">
        <v>2.3113411030100002</v>
      </c>
      <c r="Q1285" s="6">
        <f t="shared" si="178"/>
        <v>0.82353189615415612</v>
      </c>
      <c r="S1285" s="6">
        <f t="shared" si="179"/>
        <v>0.10501432854876502</v>
      </c>
      <c r="T1285" s="6">
        <f t="shared" si="180"/>
        <v>0.14157883474744226</v>
      </c>
      <c r="V1285" s="6">
        <f t="shared" si="181"/>
        <v>3.6564506198677238E-2</v>
      </c>
      <c r="X1285" s="5">
        <f t="shared" si="182"/>
        <v>0</v>
      </c>
      <c r="Y1285" s="5">
        <f t="shared" si="183"/>
        <v>0</v>
      </c>
    </row>
    <row r="1286" spans="1:25" x14ac:dyDescent="0.2">
      <c r="A1286" s="5" t="s">
        <v>1827</v>
      </c>
      <c r="B1286" s="5" t="s">
        <v>351</v>
      </c>
      <c r="C1286" s="5" t="s">
        <v>182</v>
      </c>
      <c r="D1286" s="5">
        <v>32</v>
      </c>
      <c r="E1286" s="6">
        <v>6.6702514474300001</v>
      </c>
      <c r="F1286" s="6">
        <v>2.3189433031100002</v>
      </c>
      <c r="G1286" s="6">
        <f t="shared" si="176"/>
        <v>0.82414220575658226</v>
      </c>
      <c r="I1286" s="5">
        <v>1839</v>
      </c>
      <c r="J1286" s="6">
        <v>5.2937267863299997</v>
      </c>
      <c r="K1286" s="6">
        <v>2.3103624733000001</v>
      </c>
      <c r="L1286" s="6">
        <f t="shared" si="177"/>
        <v>0.72376152324202836</v>
      </c>
      <c r="N1286" s="5">
        <v>3249</v>
      </c>
      <c r="O1286" s="6">
        <v>5.8772257438700004</v>
      </c>
      <c r="P1286" s="6">
        <v>2.5509635804299999</v>
      </c>
      <c r="Q1286" s="6">
        <f t="shared" si="178"/>
        <v>0.76917237225841761</v>
      </c>
      <c r="S1286" s="6">
        <f t="shared" si="179"/>
        <v>0.10507848025236566</v>
      </c>
      <c r="T1286" s="6">
        <f t="shared" si="180"/>
        <v>5.4806444492012774E-2</v>
      </c>
      <c r="V1286" s="6">
        <f t="shared" si="181"/>
        <v>-5.0272035760352884E-2</v>
      </c>
      <c r="X1286" s="5">
        <f t="shared" si="182"/>
        <v>0</v>
      </c>
      <c r="Y1286" s="5">
        <f t="shared" si="183"/>
        <v>0</v>
      </c>
    </row>
    <row r="1287" spans="1:25" x14ac:dyDescent="0.2">
      <c r="A1287" s="5" t="s">
        <v>1393</v>
      </c>
      <c r="B1287" s="5" t="s">
        <v>179</v>
      </c>
      <c r="C1287" s="5" t="s">
        <v>312</v>
      </c>
      <c r="D1287" s="5">
        <v>11</v>
      </c>
      <c r="E1287" s="6">
        <v>6.6756909122000003</v>
      </c>
      <c r="F1287" s="6">
        <v>1.2722976208100001</v>
      </c>
      <c r="G1287" s="6">
        <f t="shared" si="176"/>
        <v>0.82449622042280346</v>
      </c>
      <c r="I1287" s="5">
        <v>3996</v>
      </c>
      <c r="J1287" s="6">
        <v>5.65753047869</v>
      </c>
      <c r="K1287" s="6">
        <v>2.61170958702</v>
      </c>
      <c r="L1287" s="6">
        <f t="shared" si="177"/>
        <v>0.75262690229821605</v>
      </c>
      <c r="N1287" s="5">
        <v>623</v>
      </c>
      <c r="O1287" s="6">
        <v>5.2464479367500001</v>
      </c>
      <c r="P1287" s="6">
        <v>1.51758972121</v>
      </c>
      <c r="Q1287" s="6">
        <f t="shared" si="178"/>
        <v>0.71986536748839136</v>
      </c>
      <c r="S1287" s="6">
        <f t="shared" si="179"/>
        <v>0.10543249491858686</v>
      </c>
      <c r="T1287" s="6">
        <f t="shared" si="180"/>
        <v>3.4364818778174211E-2</v>
      </c>
      <c r="V1287" s="6">
        <f t="shared" si="181"/>
        <v>-7.106767614041265E-2</v>
      </c>
      <c r="X1287" s="5">
        <f t="shared" si="182"/>
        <v>0</v>
      </c>
      <c r="Y1287" s="5">
        <f t="shared" si="183"/>
        <v>0</v>
      </c>
    </row>
    <row r="1288" spans="1:25" x14ac:dyDescent="0.2">
      <c r="A1288" s="5" t="s">
        <v>1298</v>
      </c>
      <c r="B1288" s="5" t="s">
        <v>888</v>
      </c>
      <c r="C1288" s="5" t="s">
        <v>73</v>
      </c>
      <c r="D1288" s="5">
        <v>136</v>
      </c>
      <c r="E1288" s="6">
        <v>6.6761237017899999</v>
      </c>
      <c r="F1288" s="6">
        <v>2.3777188951200001</v>
      </c>
      <c r="G1288" s="6">
        <f t="shared" si="176"/>
        <v>0.8245243751173168</v>
      </c>
      <c r="I1288" s="5">
        <v>592</v>
      </c>
      <c r="J1288" s="6">
        <v>6.5492464771999996</v>
      </c>
      <c r="K1288" s="6">
        <v>1.4960141461000001</v>
      </c>
      <c r="L1288" s="6">
        <f t="shared" si="177"/>
        <v>0.8161913351644231</v>
      </c>
      <c r="N1288" s="5">
        <v>52946</v>
      </c>
      <c r="O1288" s="6">
        <v>4.4906094006200004</v>
      </c>
      <c r="P1288" s="6">
        <v>2.29447733699</v>
      </c>
      <c r="Q1288" s="6">
        <f t="shared" si="178"/>
        <v>0.65230528117433706</v>
      </c>
      <c r="S1288" s="6">
        <f t="shared" si="179"/>
        <v>0.1054606496131002</v>
      </c>
      <c r="T1288" s="6">
        <f t="shared" si="180"/>
        <v>3.0369165330326964E-2</v>
      </c>
      <c r="V1288" s="6">
        <f t="shared" si="181"/>
        <v>-7.5091484282773235E-2</v>
      </c>
      <c r="X1288" s="5">
        <f t="shared" si="182"/>
        <v>0</v>
      </c>
      <c r="Y1288" s="5">
        <f t="shared" si="183"/>
        <v>0</v>
      </c>
    </row>
    <row r="1289" spans="1:25" x14ac:dyDescent="0.2">
      <c r="A1289" s="5" t="s">
        <v>538</v>
      </c>
      <c r="B1289" s="5" t="s">
        <v>84</v>
      </c>
      <c r="C1289" s="5" t="s">
        <v>314</v>
      </c>
      <c r="D1289" s="5">
        <v>21</v>
      </c>
      <c r="E1289" s="6">
        <v>6.6769119643700003</v>
      </c>
      <c r="F1289" s="6">
        <v>2.4471946064300001</v>
      </c>
      <c r="G1289" s="6">
        <f t="shared" si="176"/>
        <v>0.82457565006299083</v>
      </c>
      <c r="I1289" s="5">
        <v>4196</v>
      </c>
      <c r="J1289" s="6">
        <v>5.01717129725</v>
      </c>
      <c r="K1289" s="6">
        <v>2.55583273364</v>
      </c>
      <c r="L1289" s="6">
        <f t="shared" si="177"/>
        <v>0.70045892904857032</v>
      </c>
      <c r="N1289" s="5">
        <v>1465</v>
      </c>
      <c r="O1289" s="6">
        <v>5.0354087665799998</v>
      </c>
      <c r="P1289" s="6">
        <v>2.2895434377299999</v>
      </c>
      <c r="Q1289" s="6">
        <f t="shared" si="178"/>
        <v>0.70203473166506525</v>
      </c>
      <c r="S1289" s="6">
        <f t="shared" si="179"/>
        <v>0.10551192455877423</v>
      </c>
      <c r="T1289" s="6">
        <f t="shared" si="180"/>
        <v>-3.5633790294797629E-2</v>
      </c>
      <c r="V1289" s="6">
        <f t="shared" si="181"/>
        <v>-0.14114571485357186</v>
      </c>
      <c r="X1289" s="5">
        <f t="shared" si="182"/>
        <v>0</v>
      </c>
      <c r="Y1289" s="5">
        <f t="shared" si="183"/>
        <v>0</v>
      </c>
    </row>
    <row r="1290" spans="1:25" x14ac:dyDescent="0.2">
      <c r="A1290" s="5" t="s">
        <v>2150</v>
      </c>
      <c r="B1290" s="5" t="s">
        <v>43</v>
      </c>
      <c r="C1290" s="5" t="s">
        <v>37</v>
      </c>
      <c r="D1290" s="5">
        <v>61</v>
      </c>
      <c r="E1290" s="6">
        <v>6.6878176595300003</v>
      </c>
      <c r="F1290" s="6">
        <v>1.2824048695200001</v>
      </c>
      <c r="G1290" s="6">
        <f t="shared" si="176"/>
        <v>0.82528442374024946</v>
      </c>
      <c r="I1290" s="5">
        <v>10642</v>
      </c>
      <c r="J1290" s="6">
        <v>4.8755316934600001</v>
      </c>
      <c r="K1290" s="6">
        <v>2.4898385973699999</v>
      </c>
      <c r="L1290" s="6">
        <f t="shared" si="177"/>
        <v>0.68802198392059388</v>
      </c>
      <c r="N1290" s="5">
        <v>1772</v>
      </c>
      <c r="O1290" s="6">
        <v>7.7426456840600002</v>
      </c>
      <c r="P1290" s="6">
        <v>1.16614985209</v>
      </c>
      <c r="Q1290" s="6">
        <f t="shared" si="178"/>
        <v>0.88888938570310527</v>
      </c>
      <c r="S1290" s="6">
        <f t="shared" si="179"/>
        <v>0.10622069823603286</v>
      </c>
      <c r="T1290" s="6">
        <f t="shared" si="180"/>
        <v>0.13878391861526596</v>
      </c>
      <c r="V1290" s="6">
        <f t="shared" si="181"/>
        <v>3.2563220379233093E-2</v>
      </c>
      <c r="X1290" s="5">
        <f t="shared" si="182"/>
        <v>0</v>
      </c>
      <c r="Y1290" s="5">
        <f t="shared" si="183"/>
        <v>0</v>
      </c>
    </row>
    <row r="1291" spans="1:25" x14ac:dyDescent="0.2">
      <c r="A1291" s="5" t="s">
        <v>1087</v>
      </c>
      <c r="B1291" s="5" t="s">
        <v>28</v>
      </c>
      <c r="C1291" s="5" t="s">
        <v>314</v>
      </c>
      <c r="D1291" s="5">
        <v>14</v>
      </c>
      <c r="E1291" s="6">
        <v>6.6891679463299996</v>
      </c>
      <c r="F1291" s="6">
        <v>1.2069495931000001</v>
      </c>
      <c r="G1291" s="6">
        <f t="shared" si="176"/>
        <v>0.8253721000113462</v>
      </c>
      <c r="I1291" s="5">
        <v>3704</v>
      </c>
      <c r="J1291" s="6">
        <v>5.6849575941500001</v>
      </c>
      <c r="K1291" s="6">
        <v>2.5669844665000001</v>
      </c>
      <c r="L1291" s="6">
        <f t="shared" si="177"/>
        <v>0.75472722949950677</v>
      </c>
      <c r="N1291" s="5">
        <v>1465</v>
      </c>
      <c r="O1291" s="6">
        <v>5.0354087665799998</v>
      </c>
      <c r="P1291" s="6">
        <v>2.2895434377299999</v>
      </c>
      <c r="Q1291" s="6">
        <f t="shared" si="178"/>
        <v>0.70203473166506525</v>
      </c>
      <c r="S1291" s="6">
        <f t="shared" si="179"/>
        <v>0.1063083745071296</v>
      </c>
      <c r="T1291" s="6">
        <f t="shared" si="180"/>
        <v>1.8634510156138817E-2</v>
      </c>
      <c r="V1291" s="6">
        <f t="shared" si="181"/>
        <v>-8.7673864350990782E-2</v>
      </c>
      <c r="X1291" s="5">
        <f t="shared" si="182"/>
        <v>0</v>
      </c>
      <c r="Y1291" s="5">
        <f t="shared" si="183"/>
        <v>0</v>
      </c>
    </row>
    <row r="1292" spans="1:25" x14ac:dyDescent="0.2">
      <c r="A1292" s="5" t="s">
        <v>488</v>
      </c>
      <c r="B1292" s="5" t="s">
        <v>28</v>
      </c>
      <c r="C1292" s="5" t="s">
        <v>209</v>
      </c>
      <c r="D1292" s="5">
        <v>12</v>
      </c>
      <c r="E1292" s="6">
        <v>6.6948040876199997</v>
      </c>
      <c r="F1292" s="6">
        <v>1.5544363933100001</v>
      </c>
      <c r="G1292" s="6">
        <f t="shared" si="176"/>
        <v>0.8257378726235356</v>
      </c>
      <c r="I1292" s="5">
        <v>3704</v>
      </c>
      <c r="J1292" s="6">
        <v>5.6849575941500001</v>
      </c>
      <c r="K1292" s="6">
        <v>2.5669844665000001</v>
      </c>
      <c r="L1292" s="6">
        <f t="shared" si="177"/>
        <v>0.75472722949950677</v>
      </c>
      <c r="N1292" s="5">
        <v>994</v>
      </c>
      <c r="O1292" s="6">
        <v>4.3872562541400004</v>
      </c>
      <c r="P1292" s="6">
        <v>2.2454818531199998</v>
      </c>
      <c r="Q1292" s="6">
        <f t="shared" si="178"/>
        <v>0.64219300174224991</v>
      </c>
      <c r="S1292" s="6">
        <f t="shared" si="179"/>
        <v>0.106674147119319</v>
      </c>
      <c r="T1292" s="6">
        <f t="shared" si="180"/>
        <v>-4.1207219766676517E-2</v>
      </c>
      <c r="V1292" s="6">
        <f t="shared" si="181"/>
        <v>-0.14788136688599551</v>
      </c>
      <c r="X1292" s="5">
        <f t="shared" si="182"/>
        <v>0</v>
      </c>
      <c r="Y1292" s="5">
        <f t="shared" si="183"/>
        <v>0</v>
      </c>
    </row>
    <row r="1293" spans="1:25" x14ac:dyDescent="0.2">
      <c r="A1293" s="5" t="s">
        <v>2350</v>
      </c>
      <c r="B1293" s="5" t="s">
        <v>61</v>
      </c>
      <c r="C1293" s="5" t="s">
        <v>182</v>
      </c>
      <c r="D1293" s="5">
        <v>106</v>
      </c>
      <c r="E1293" s="6">
        <v>6.6983823611000002</v>
      </c>
      <c r="F1293" s="6">
        <v>2.92360808369</v>
      </c>
      <c r="G1293" s="6">
        <f t="shared" si="176"/>
        <v>0.82596993457085943</v>
      </c>
      <c r="I1293" s="5">
        <v>3942</v>
      </c>
      <c r="J1293" s="6">
        <v>5.7039326594800004</v>
      </c>
      <c r="K1293" s="6">
        <v>2.5106312047900001</v>
      </c>
      <c r="L1293" s="6">
        <f t="shared" si="177"/>
        <v>0.75617438960171934</v>
      </c>
      <c r="N1293" s="5">
        <v>3249</v>
      </c>
      <c r="O1293" s="6">
        <v>5.8772257438700004</v>
      </c>
      <c r="P1293" s="6">
        <v>2.5509635804299999</v>
      </c>
      <c r="Q1293" s="6">
        <f t="shared" si="178"/>
        <v>0.76917237225841761</v>
      </c>
      <c r="S1293" s="6">
        <f t="shared" si="179"/>
        <v>0.10690620906664283</v>
      </c>
      <c r="T1293" s="6">
        <f t="shared" si="180"/>
        <v>8.7219310851703757E-2</v>
      </c>
      <c r="V1293" s="6">
        <f t="shared" si="181"/>
        <v>-1.9686898214939075E-2</v>
      </c>
      <c r="X1293" s="5">
        <f t="shared" si="182"/>
        <v>0</v>
      </c>
      <c r="Y1293" s="5">
        <f t="shared" si="183"/>
        <v>0</v>
      </c>
    </row>
    <row r="1294" spans="1:25" x14ac:dyDescent="0.2">
      <c r="A1294" s="5" t="s">
        <v>2257</v>
      </c>
      <c r="B1294" s="5" t="s">
        <v>61</v>
      </c>
      <c r="C1294" s="5" t="s">
        <v>41</v>
      </c>
      <c r="D1294" s="5">
        <v>21</v>
      </c>
      <c r="E1294" s="6">
        <v>6.6993803137399999</v>
      </c>
      <c r="F1294" s="6">
        <v>2.0741081231399998</v>
      </c>
      <c r="G1294" s="6">
        <f t="shared" si="176"/>
        <v>0.82603463273518329</v>
      </c>
      <c r="I1294" s="5">
        <v>3942</v>
      </c>
      <c r="J1294" s="6">
        <v>5.7039326594800004</v>
      </c>
      <c r="K1294" s="6">
        <v>2.5106312047900001</v>
      </c>
      <c r="L1294" s="6">
        <f t="shared" si="177"/>
        <v>0.75617438960171934</v>
      </c>
      <c r="N1294" s="5">
        <v>1560</v>
      </c>
      <c r="O1294" s="6">
        <v>6.5333502552600002</v>
      </c>
      <c r="P1294" s="6">
        <v>3.24658971193</v>
      </c>
      <c r="Q1294" s="6">
        <f t="shared" si="178"/>
        <v>0.81513594149750601</v>
      </c>
      <c r="S1294" s="6">
        <f t="shared" si="179"/>
        <v>0.10697090723096669</v>
      </c>
      <c r="T1294" s="6">
        <f t="shared" si="180"/>
        <v>0.13318288009079216</v>
      </c>
      <c r="V1294" s="6">
        <f t="shared" si="181"/>
        <v>2.6211972859825461E-2</v>
      </c>
      <c r="X1294" s="5">
        <f t="shared" si="182"/>
        <v>0</v>
      </c>
      <c r="Y1294" s="5">
        <f t="shared" si="183"/>
        <v>0</v>
      </c>
    </row>
    <row r="1295" spans="1:25" x14ac:dyDescent="0.2">
      <c r="A1295" s="5" t="s">
        <v>938</v>
      </c>
      <c r="B1295" s="5" t="s">
        <v>61</v>
      </c>
      <c r="C1295" s="5" t="s">
        <v>175</v>
      </c>
      <c r="D1295" s="5">
        <v>15</v>
      </c>
      <c r="E1295" s="6">
        <v>6.70397194328</v>
      </c>
      <c r="F1295" s="6">
        <v>3.2083693527600001</v>
      </c>
      <c r="G1295" s="6">
        <f t="shared" si="176"/>
        <v>0.82633218806491493</v>
      </c>
      <c r="I1295" s="5">
        <v>3942</v>
      </c>
      <c r="J1295" s="6">
        <v>5.7039326594800004</v>
      </c>
      <c r="K1295" s="6">
        <v>2.5106312047900001</v>
      </c>
      <c r="L1295" s="6">
        <f t="shared" si="177"/>
        <v>0.75617438960171934</v>
      </c>
      <c r="N1295" s="5">
        <v>1446</v>
      </c>
      <c r="O1295" s="6">
        <v>4.9028543429300004</v>
      </c>
      <c r="P1295" s="6">
        <v>2.3001787629299999</v>
      </c>
      <c r="Q1295" s="6">
        <f t="shared" si="178"/>
        <v>0.69044899114513869</v>
      </c>
      <c r="S1295" s="6">
        <f t="shared" si="179"/>
        <v>0.10726846256069833</v>
      </c>
      <c r="T1295" s="6">
        <f t="shared" si="180"/>
        <v>8.4959297384248345E-3</v>
      </c>
      <c r="V1295" s="6">
        <f t="shared" si="181"/>
        <v>-9.8772532822273496E-2</v>
      </c>
      <c r="X1295" s="5">
        <f t="shared" si="182"/>
        <v>0</v>
      </c>
      <c r="Y1295" s="5">
        <f t="shared" si="183"/>
        <v>0</v>
      </c>
    </row>
    <row r="1296" spans="1:25" x14ac:dyDescent="0.2">
      <c r="A1296" s="5" t="s">
        <v>821</v>
      </c>
      <c r="B1296" s="5" t="s">
        <v>98</v>
      </c>
      <c r="C1296" s="5" t="s">
        <v>318</v>
      </c>
      <c r="D1296" s="5">
        <v>43</v>
      </c>
      <c r="E1296" s="6">
        <v>6.7057260192800001</v>
      </c>
      <c r="F1296" s="6">
        <v>2.1106996952300001</v>
      </c>
      <c r="G1296" s="6">
        <f t="shared" si="176"/>
        <v>0.82644580517010413</v>
      </c>
      <c r="I1296" s="5">
        <v>10250</v>
      </c>
      <c r="J1296" s="6">
        <v>5.1714700978300003</v>
      </c>
      <c r="K1296" s="6">
        <v>2.1304701096000001</v>
      </c>
      <c r="L1296" s="6">
        <f t="shared" si="177"/>
        <v>0.71361401787532042</v>
      </c>
      <c r="N1296" s="5">
        <v>811</v>
      </c>
      <c r="O1296" s="6">
        <v>5.2956247765300004</v>
      </c>
      <c r="P1296" s="6">
        <v>1.93797571135</v>
      </c>
      <c r="Q1296" s="6">
        <f t="shared" si="178"/>
        <v>0.72391720542417148</v>
      </c>
      <c r="S1296" s="6">
        <f t="shared" si="179"/>
        <v>0.10738207966588753</v>
      </c>
      <c r="T1296" s="6">
        <f t="shared" si="180"/>
        <v>-5.9622770894129928E-4</v>
      </c>
      <c r="V1296" s="6">
        <f t="shared" si="181"/>
        <v>-0.10797830737482883</v>
      </c>
      <c r="X1296" s="5">
        <f t="shared" si="182"/>
        <v>0</v>
      </c>
      <c r="Y1296" s="5">
        <f t="shared" si="183"/>
        <v>0</v>
      </c>
    </row>
    <row r="1297" spans="1:25" x14ac:dyDescent="0.2">
      <c r="A1297" s="5" t="s">
        <v>1055</v>
      </c>
      <c r="B1297" s="5" t="s">
        <v>362</v>
      </c>
      <c r="C1297" s="5" t="s">
        <v>17</v>
      </c>
      <c r="D1297" s="5">
        <v>21</v>
      </c>
      <c r="E1297" s="6">
        <v>6.70603829564</v>
      </c>
      <c r="F1297" s="6">
        <v>1.8109837420299999</v>
      </c>
      <c r="G1297" s="6">
        <f t="shared" si="176"/>
        <v>0.82646602919086931</v>
      </c>
      <c r="I1297" s="5">
        <v>677</v>
      </c>
      <c r="J1297" s="6">
        <v>5.5306244624499996</v>
      </c>
      <c r="K1297" s="6">
        <v>2.3259938721900002</v>
      </c>
      <c r="L1297" s="6">
        <f t="shared" si="177"/>
        <v>0.74277417023507686</v>
      </c>
      <c r="N1297" s="5">
        <v>7393</v>
      </c>
      <c r="O1297" s="6">
        <v>5.1576988766699996</v>
      </c>
      <c r="P1297" s="6">
        <v>2.8924132905</v>
      </c>
      <c r="Q1297" s="6">
        <f t="shared" si="178"/>
        <v>0.71245598300973401</v>
      </c>
      <c r="S1297" s="6">
        <f t="shared" si="179"/>
        <v>0.10740230368665271</v>
      </c>
      <c r="T1297" s="6">
        <f t="shared" si="180"/>
        <v>1.7102702236377665E-2</v>
      </c>
      <c r="V1297" s="6">
        <f t="shared" si="181"/>
        <v>-9.0299601450275047E-2</v>
      </c>
      <c r="X1297" s="5">
        <f t="shared" si="182"/>
        <v>0</v>
      </c>
      <c r="Y1297" s="5">
        <f t="shared" si="183"/>
        <v>0</v>
      </c>
    </row>
    <row r="1298" spans="1:25" x14ac:dyDescent="0.2">
      <c r="A1298" s="5" t="s">
        <v>1622</v>
      </c>
      <c r="B1298" s="5" t="s">
        <v>159</v>
      </c>
      <c r="C1298" s="5" t="s">
        <v>114</v>
      </c>
      <c r="D1298" s="5">
        <v>164</v>
      </c>
      <c r="E1298" s="6">
        <v>6.70607466388</v>
      </c>
      <c r="F1298" s="6">
        <v>2.7211961969299998</v>
      </c>
      <c r="G1298" s="6">
        <f t="shared" si="176"/>
        <v>0.82646838445375692</v>
      </c>
      <c r="I1298" s="5">
        <v>27700</v>
      </c>
      <c r="J1298" s="6">
        <v>5.0751039242299996</v>
      </c>
      <c r="K1298" s="6">
        <v>2.45352656803</v>
      </c>
      <c r="L1298" s="6">
        <f t="shared" si="177"/>
        <v>0.70544493983796264</v>
      </c>
      <c r="N1298" s="5">
        <v>1591</v>
      </c>
      <c r="O1298" s="6">
        <v>6.0250359532299997</v>
      </c>
      <c r="P1298" s="6">
        <v>2.7172351453100001</v>
      </c>
      <c r="Q1298" s="6">
        <f t="shared" si="178"/>
        <v>0.77995964282247576</v>
      </c>
      <c r="S1298" s="6">
        <f t="shared" si="179"/>
        <v>0.10740465894954032</v>
      </c>
      <c r="T1298" s="6">
        <f t="shared" si="180"/>
        <v>4.72771316520052E-2</v>
      </c>
      <c r="V1298" s="6">
        <f t="shared" si="181"/>
        <v>-6.0127527297535122E-2</v>
      </c>
      <c r="X1298" s="5">
        <f t="shared" si="182"/>
        <v>0</v>
      </c>
      <c r="Y1298" s="5">
        <f t="shared" si="183"/>
        <v>0</v>
      </c>
    </row>
    <row r="1299" spans="1:25" x14ac:dyDescent="0.2">
      <c r="A1299" s="5" t="s">
        <v>1553</v>
      </c>
      <c r="B1299" s="5" t="s">
        <v>32</v>
      </c>
      <c r="C1299" s="5" t="s">
        <v>88</v>
      </c>
      <c r="D1299" s="5">
        <v>289</v>
      </c>
      <c r="E1299" s="6">
        <v>6.7066232720699999</v>
      </c>
      <c r="F1299" s="6">
        <v>2.5721776383199999</v>
      </c>
      <c r="G1299" s="6">
        <f t="shared" si="176"/>
        <v>0.82650391161032366</v>
      </c>
      <c r="I1299" s="5">
        <v>8652</v>
      </c>
      <c r="J1299" s="6">
        <v>5.5516670252200004</v>
      </c>
      <c r="K1299" s="6">
        <v>2.3877594704699998</v>
      </c>
      <c r="L1299" s="6">
        <f t="shared" si="177"/>
        <v>0.74442341035635862</v>
      </c>
      <c r="N1299" s="5">
        <v>6952</v>
      </c>
      <c r="O1299" s="6">
        <v>5.4702460031699998</v>
      </c>
      <c r="P1299" s="6">
        <v>2.3721878427099998</v>
      </c>
      <c r="Q1299" s="6">
        <f t="shared" si="178"/>
        <v>0.73800685748826012</v>
      </c>
      <c r="S1299" s="6">
        <f t="shared" si="179"/>
        <v>0.10744018610610706</v>
      </c>
      <c r="T1299" s="6">
        <f t="shared" si="180"/>
        <v>4.4302816836185532E-2</v>
      </c>
      <c r="V1299" s="6">
        <f t="shared" si="181"/>
        <v>-6.3137369269921528E-2</v>
      </c>
      <c r="X1299" s="5">
        <f t="shared" si="182"/>
        <v>0</v>
      </c>
      <c r="Y1299" s="5">
        <f t="shared" si="183"/>
        <v>0</v>
      </c>
    </row>
    <row r="1300" spans="1:25" x14ac:dyDescent="0.2">
      <c r="A1300" s="5" t="s">
        <v>910</v>
      </c>
      <c r="B1300" s="5" t="s">
        <v>278</v>
      </c>
      <c r="C1300" s="5" t="s">
        <v>114</v>
      </c>
      <c r="D1300" s="5">
        <v>11</v>
      </c>
      <c r="E1300" s="6">
        <v>6.70679379176</v>
      </c>
      <c r="F1300" s="6">
        <v>3.3247406454199999</v>
      </c>
      <c r="G1300" s="6">
        <f t="shared" si="176"/>
        <v>0.82651495365279126</v>
      </c>
      <c r="I1300" s="5">
        <v>1606</v>
      </c>
      <c r="J1300" s="6">
        <v>7.3558901412199997</v>
      </c>
      <c r="K1300" s="6">
        <v>2.8739370017399999</v>
      </c>
      <c r="L1300" s="6">
        <f t="shared" si="177"/>
        <v>0.86663523451136093</v>
      </c>
      <c r="N1300" s="5">
        <v>1591</v>
      </c>
      <c r="O1300" s="6">
        <v>6.0250359532299997</v>
      </c>
      <c r="P1300" s="6">
        <v>2.7172351453100001</v>
      </c>
      <c r="Q1300" s="6">
        <f t="shared" si="178"/>
        <v>0.77995964282247576</v>
      </c>
      <c r="S1300" s="6">
        <f t="shared" si="179"/>
        <v>0.10745122814857466</v>
      </c>
      <c r="T1300" s="6">
        <f t="shared" si="180"/>
        <v>0.20846742632540349</v>
      </c>
      <c r="V1300" s="6">
        <f t="shared" si="181"/>
        <v>0.10101619817682883</v>
      </c>
      <c r="X1300" s="5">
        <f t="shared" si="182"/>
        <v>0</v>
      </c>
      <c r="Y1300" s="5">
        <f t="shared" si="183"/>
        <v>0</v>
      </c>
    </row>
    <row r="1301" spans="1:25" x14ac:dyDescent="0.2">
      <c r="A1301" s="5" t="s">
        <v>504</v>
      </c>
      <c r="B1301" s="5" t="s">
        <v>314</v>
      </c>
      <c r="C1301" s="5" t="s">
        <v>80</v>
      </c>
      <c r="D1301" s="5">
        <v>98</v>
      </c>
      <c r="E1301" s="6">
        <v>6.7073535471800003</v>
      </c>
      <c r="F1301" s="6">
        <v>2.2628453817</v>
      </c>
      <c r="G1301" s="6">
        <f t="shared" si="176"/>
        <v>0.82655119877283056</v>
      </c>
      <c r="I1301" s="5">
        <v>1465</v>
      </c>
      <c r="J1301" s="6">
        <v>5.0354087665799998</v>
      </c>
      <c r="K1301" s="6">
        <v>2.2895434377299999</v>
      </c>
      <c r="L1301" s="6">
        <f t="shared" si="177"/>
        <v>0.70203473166506525</v>
      </c>
      <c r="N1301" s="5">
        <v>15845</v>
      </c>
      <c r="O1301" s="6">
        <v>4.9936735699700003</v>
      </c>
      <c r="P1301" s="6">
        <v>2.4169518162000001</v>
      </c>
      <c r="Q1301" s="6">
        <f t="shared" si="178"/>
        <v>0.69842014967047295</v>
      </c>
      <c r="S1301" s="6">
        <f t="shared" si="179"/>
        <v>0.10748747326861396</v>
      </c>
      <c r="T1301" s="6">
        <f t="shared" si="180"/>
        <v>-3.7672569672895007E-2</v>
      </c>
      <c r="V1301" s="6">
        <f t="shared" si="181"/>
        <v>-0.14516004294150897</v>
      </c>
      <c r="X1301" s="5">
        <f t="shared" si="182"/>
        <v>0</v>
      </c>
      <c r="Y1301" s="5">
        <f t="shared" si="183"/>
        <v>0</v>
      </c>
    </row>
    <row r="1302" spans="1:25" x14ac:dyDescent="0.2">
      <c r="A1302" s="5" t="s">
        <v>1291</v>
      </c>
      <c r="B1302" s="5" t="s">
        <v>57</v>
      </c>
      <c r="C1302" s="5" t="s">
        <v>247</v>
      </c>
      <c r="D1302" s="5">
        <v>33</v>
      </c>
      <c r="E1302" s="6">
        <v>6.7082022547299998</v>
      </c>
      <c r="F1302" s="6">
        <v>2.75748904213</v>
      </c>
      <c r="G1302" s="6">
        <f t="shared" si="176"/>
        <v>0.82660614826752887</v>
      </c>
      <c r="I1302" s="5">
        <v>6118</v>
      </c>
      <c r="J1302" s="6">
        <v>5.5377648610300003</v>
      </c>
      <c r="K1302" s="6">
        <v>2.4419959442799999</v>
      </c>
      <c r="L1302" s="6">
        <f t="shared" si="177"/>
        <v>0.74333451122805172</v>
      </c>
      <c r="N1302" s="5">
        <v>1318</v>
      </c>
      <c r="O1302" s="6">
        <v>5.3326744910999997</v>
      </c>
      <c r="P1302" s="6">
        <v>2.8226523980199998</v>
      </c>
      <c r="Q1302" s="6">
        <f t="shared" si="178"/>
        <v>0.72694507495729299</v>
      </c>
      <c r="S1302" s="6">
        <f t="shared" si="179"/>
        <v>0.10754242276331227</v>
      </c>
      <c r="T1302" s="6">
        <f t="shared" si="180"/>
        <v>3.2152135176911512E-2</v>
      </c>
      <c r="V1302" s="6">
        <f t="shared" si="181"/>
        <v>-7.5390287586400762E-2</v>
      </c>
      <c r="X1302" s="5">
        <f t="shared" si="182"/>
        <v>0</v>
      </c>
      <c r="Y1302" s="5">
        <f t="shared" si="183"/>
        <v>0</v>
      </c>
    </row>
    <row r="1303" spans="1:25" x14ac:dyDescent="0.2">
      <c r="A1303" s="5" t="s">
        <v>794</v>
      </c>
      <c r="B1303" s="5" t="s">
        <v>57</v>
      </c>
      <c r="C1303" s="5" t="s">
        <v>166</v>
      </c>
      <c r="D1303" s="5">
        <v>23</v>
      </c>
      <c r="E1303" s="6">
        <v>6.7086806620399999</v>
      </c>
      <c r="F1303" s="6">
        <v>3.7169172078799999</v>
      </c>
      <c r="G1303" s="6">
        <f t="shared" si="176"/>
        <v>0.82663711964235742</v>
      </c>
      <c r="I1303" s="5">
        <v>6118</v>
      </c>
      <c r="J1303" s="6">
        <v>5.5377648610300003</v>
      </c>
      <c r="K1303" s="6">
        <v>2.4419959442799999</v>
      </c>
      <c r="L1303" s="6">
        <f t="shared" si="177"/>
        <v>0.74333451122805172</v>
      </c>
      <c r="N1303" s="5">
        <v>1130</v>
      </c>
      <c r="O1303" s="6">
        <v>4.9146658360100002</v>
      </c>
      <c r="P1303" s="6">
        <v>2.3927420376500002</v>
      </c>
      <c r="Q1303" s="6">
        <f t="shared" si="178"/>
        <v>0.69149399408868872</v>
      </c>
      <c r="S1303" s="6">
        <f t="shared" si="179"/>
        <v>0.10757339413814082</v>
      </c>
      <c r="T1303" s="6">
        <f t="shared" si="180"/>
        <v>-3.2989456916927562E-3</v>
      </c>
      <c r="V1303" s="6">
        <f t="shared" si="181"/>
        <v>-0.11087233982983358</v>
      </c>
      <c r="X1303" s="5">
        <f t="shared" si="182"/>
        <v>0</v>
      </c>
      <c r="Y1303" s="5">
        <f t="shared" si="183"/>
        <v>0</v>
      </c>
    </row>
    <row r="1304" spans="1:25" x14ac:dyDescent="0.2">
      <c r="A1304" s="5" t="s">
        <v>1251</v>
      </c>
      <c r="B1304" s="5" t="s">
        <v>351</v>
      </c>
      <c r="C1304" s="5" t="s">
        <v>32</v>
      </c>
      <c r="D1304" s="5">
        <v>47</v>
      </c>
      <c r="E1304" s="6">
        <v>6.7139866439900002</v>
      </c>
      <c r="F1304" s="6">
        <v>1.61734375131</v>
      </c>
      <c r="G1304" s="6">
        <f t="shared" si="176"/>
        <v>0.82698047297883726</v>
      </c>
      <c r="I1304" s="5">
        <v>1839</v>
      </c>
      <c r="J1304" s="6">
        <v>5.2937267863299997</v>
      </c>
      <c r="K1304" s="6">
        <v>2.3103624733000001</v>
      </c>
      <c r="L1304" s="6">
        <f t="shared" si="177"/>
        <v>0.72376152324202836</v>
      </c>
      <c r="N1304" s="5">
        <v>8652</v>
      </c>
      <c r="O1304" s="6">
        <v>5.5516670252200004</v>
      </c>
      <c r="P1304" s="6">
        <v>2.3877594704699998</v>
      </c>
      <c r="Q1304" s="6">
        <f t="shared" si="178"/>
        <v>0.74442341035635862</v>
      </c>
      <c r="S1304" s="6">
        <f t="shared" si="179"/>
        <v>0.10791674747462066</v>
      </c>
      <c r="T1304" s="6">
        <f t="shared" si="180"/>
        <v>3.0057482589953777E-2</v>
      </c>
      <c r="V1304" s="6">
        <f t="shared" si="181"/>
        <v>-7.7859264884666879E-2</v>
      </c>
      <c r="X1304" s="5">
        <f t="shared" si="182"/>
        <v>0</v>
      </c>
      <c r="Y1304" s="5">
        <f t="shared" si="183"/>
        <v>0</v>
      </c>
    </row>
    <row r="1305" spans="1:25" x14ac:dyDescent="0.2">
      <c r="A1305" s="5" t="s">
        <v>439</v>
      </c>
      <c r="B1305" s="5" t="s">
        <v>80</v>
      </c>
      <c r="C1305" s="5" t="s">
        <v>440</v>
      </c>
      <c r="D1305" s="5">
        <v>16</v>
      </c>
      <c r="E1305" s="6">
        <v>6.7175508100299997</v>
      </c>
      <c r="F1305" s="6">
        <v>6.3710523335999998</v>
      </c>
      <c r="G1305" s="6">
        <f t="shared" si="176"/>
        <v>0.82721096002254157</v>
      </c>
      <c r="I1305" s="5">
        <v>15845</v>
      </c>
      <c r="J1305" s="6">
        <v>4.9936735699700003</v>
      </c>
      <c r="K1305" s="6">
        <v>2.4169518162000001</v>
      </c>
      <c r="L1305" s="6">
        <f t="shared" si="177"/>
        <v>0.69842014967047295</v>
      </c>
      <c r="N1305" s="5">
        <v>327</v>
      </c>
      <c r="O1305" s="6">
        <v>4.9203548098200001</v>
      </c>
      <c r="P1305" s="6">
        <v>2.8025879653999999</v>
      </c>
      <c r="Q1305" s="6">
        <f t="shared" si="178"/>
        <v>0.69199642113951176</v>
      </c>
      <c r="S1305" s="6">
        <f t="shared" si="179"/>
        <v>0.10814723451832498</v>
      </c>
      <c r="T1305" s="6">
        <f t="shared" si="180"/>
        <v>-4.7710880198448491E-2</v>
      </c>
      <c r="V1305" s="6">
        <f t="shared" si="181"/>
        <v>-0.15585811471677347</v>
      </c>
      <c r="X1305" s="5">
        <f t="shared" si="182"/>
        <v>0</v>
      </c>
      <c r="Y1305" s="5">
        <f t="shared" si="183"/>
        <v>0</v>
      </c>
    </row>
    <row r="1306" spans="1:25" x14ac:dyDescent="0.2">
      <c r="A1306" s="5" t="s">
        <v>2521</v>
      </c>
      <c r="B1306" s="5" t="s">
        <v>68</v>
      </c>
      <c r="C1306" s="5" t="s">
        <v>64</v>
      </c>
      <c r="D1306" s="5">
        <v>42</v>
      </c>
      <c r="E1306" s="6">
        <v>6.7192555008700001</v>
      </c>
      <c r="F1306" s="6">
        <v>2.1276941226699999</v>
      </c>
      <c r="G1306" s="6">
        <f t="shared" si="176"/>
        <v>0.82732115552763485</v>
      </c>
      <c r="I1306" s="5">
        <v>3305</v>
      </c>
      <c r="J1306" s="6">
        <v>5.1794478547100002</v>
      </c>
      <c r="K1306" s="6">
        <v>2.3563983797599999</v>
      </c>
      <c r="L1306" s="6">
        <f t="shared" si="177"/>
        <v>0.7142834650669363</v>
      </c>
      <c r="N1306" s="5">
        <v>2148</v>
      </c>
      <c r="O1306" s="6">
        <v>6.9171514132900001</v>
      </c>
      <c r="P1306" s="6">
        <v>1.6271538618500001</v>
      </c>
      <c r="Q1306" s="6">
        <f t="shared" si="178"/>
        <v>0.83992728229088609</v>
      </c>
      <c r="S1306" s="6">
        <f t="shared" si="179"/>
        <v>0.10825743002341826</v>
      </c>
      <c r="T1306" s="6">
        <f t="shared" si="180"/>
        <v>0.11608329634938919</v>
      </c>
      <c r="V1306" s="6">
        <f t="shared" si="181"/>
        <v>7.8258663259709316E-3</v>
      </c>
      <c r="X1306" s="5">
        <f t="shared" si="182"/>
        <v>0</v>
      </c>
      <c r="Y1306" s="5">
        <f t="shared" si="183"/>
        <v>0</v>
      </c>
    </row>
    <row r="1307" spans="1:25" x14ac:dyDescent="0.2">
      <c r="A1307" s="5" t="s">
        <v>749</v>
      </c>
      <c r="B1307" s="5" t="s">
        <v>98</v>
      </c>
      <c r="C1307" s="5" t="s">
        <v>386</v>
      </c>
      <c r="D1307" s="5">
        <v>13</v>
      </c>
      <c r="E1307" s="6">
        <v>6.7203679377499999</v>
      </c>
      <c r="F1307" s="6">
        <v>1.2081561811599999</v>
      </c>
      <c r="G1307" s="6">
        <f t="shared" si="176"/>
        <v>0.82739305117288997</v>
      </c>
      <c r="I1307" s="5">
        <v>10250</v>
      </c>
      <c r="J1307" s="6">
        <v>5.1714700978300003</v>
      </c>
      <c r="K1307" s="6">
        <v>2.1304701096000001</v>
      </c>
      <c r="L1307" s="6">
        <f t="shared" si="177"/>
        <v>0.71361401787532042</v>
      </c>
      <c r="N1307" s="5">
        <v>256</v>
      </c>
      <c r="O1307" s="6">
        <v>5.2039649642699999</v>
      </c>
      <c r="P1307" s="6">
        <v>1.66342329732</v>
      </c>
      <c r="Q1307" s="6">
        <f t="shared" si="178"/>
        <v>0.71633436400879757</v>
      </c>
      <c r="S1307" s="6">
        <f t="shared" si="179"/>
        <v>0.10832932566867337</v>
      </c>
      <c r="T1307" s="6">
        <f t="shared" si="180"/>
        <v>-8.1790691243152081E-3</v>
      </c>
      <c r="V1307" s="6">
        <f t="shared" si="181"/>
        <v>-0.11650839479298858</v>
      </c>
      <c r="X1307" s="5">
        <f t="shared" si="182"/>
        <v>0</v>
      </c>
      <c r="Y1307" s="5">
        <f t="shared" si="183"/>
        <v>0</v>
      </c>
    </row>
    <row r="1308" spans="1:25" x14ac:dyDescent="0.2">
      <c r="A1308" s="5" t="s">
        <v>1871</v>
      </c>
      <c r="B1308" s="5" t="s">
        <v>66</v>
      </c>
      <c r="C1308" s="5" t="s">
        <v>163</v>
      </c>
      <c r="D1308" s="5">
        <v>20</v>
      </c>
      <c r="E1308" s="6">
        <v>6.7225037621199997</v>
      </c>
      <c r="F1308" s="6">
        <v>2.1912976535199999</v>
      </c>
      <c r="G1308" s="6">
        <f t="shared" si="176"/>
        <v>0.82753105393996529</v>
      </c>
      <c r="I1308" s="5">
        <v>13302</v>
      </c>
      <c r="J1308" s="6">
        <v>4.9340107270500004</v>
      </c>
      <c r="K1308" s="6">
        <v>2.2233055418499998</v>
      </c>
      <c r="L1308" s="6">
        <f t="shared" si="177"/>
        <v>0.69320008935589761</v>
      </c>
      <c r="N1308" s="5">
        <v>448</v>
      </c>
      <c r="O1308" s="6">
        <v>6.3882781484200004</v>
      </c>
      <c r="P1308" s="6">
        <v>3.1666444755000001</v>
      </c>
      <c r="Q1308" s="6">
        <f t="shared" si="178"/>
        <v>0.80538381724949359</v>
      </c>
      <c r="S1308" s="6">
        <f t="shared" si="179"/>
        <v>0.10846732843574869</v>
      </c>
      <c r="T1308" s="6">
        <f t="shared" si="180"/>
        <v>6.0456455596958003E-2</v>
      </c>
      <c r="V1308" s="6">
        <f t="shared" si="181"/>
        <v>-4.8010872838790686E-2</v>
      </c>
      <c r="X1308" s="5">
        <f t="shared" si="182"/>
        <v>0</v>
      </c>
      <c r="Y1308" s="5">
        <f t="shared" si="183"/>
        <v>0</v>
      </c>
    </row>
    <row r="1309" spans="1:25" x14ac:dyDescent="0.2">
      <c r="A1309" s="5" t="s">
        <v>786</v>
      </c>
      <c r="B1309" s="5" t="s">
        <v>86</v>
      </c>
      <c r="C1309" s="5" t="s">
        <v>91</v>
      </c>
      <c r="D1309" s="5">
        <v>22</v>
      </c>
      <c r="E1309" s="6">
        <v>6.7225184677599996</v>
      </c>
      <c r="F1309" s="6">
        <v>2.70165611461</v>
      </c>
      <c r="G1309" s="6">
        <f t="shared" si="176"/>
        <v>0.82753200396863702</v>
      </c>
      <c r="I1309" s="5">
        <v>2283</v>
      </c>
      <c r="J1309" s="6">
        <v>4.9442314355299999</v>
      </c>
      <c r="K1309" s="6">
        <v>1.9905038854499999</v>
      </c>
      <c r="L1309" s="6">
        <f t="shared" si="177"/>
        <v>0.69409879153487242</v>
      </c>
      <c r="N1309" s="5">
        <v>1457</v>
      </c>
      <c r="O1309" s="6">
        <v>5.499593774</v>
      </c>
      <c r="P1309" s="6">
        <v>2.0971104508399998</v>
      </c>
      <c r="Q1309" s="6">
        <f t="shared" si="178"/>
        <v>0.74033061163502278</v>
      </c>
      <c r="S1309" s="6">
        <f t="shared" si="179"/>
        <v>0.10846827846442042</v>
      </c>
      <c r="T1309" s="6">
        <f t="shared" si="180"/>
        <v>-3.6980478385379989E-3</v>
      </c>
      <c r="V1309" s="6">
        <f t="shared" si="181"/>
        <v>-0.11216632630295842</v>
      </c>
      <c r="X1309" s="5">
        <f t="shared" si="182"/>
        <v>0</v>
      </c>
      <c r="Y1309" s="5">
        <f t="shared" si="183"/>
        <v>0</v>
      </c>
    </row>
    <row r="1310" spans="1:25" x14ac:dyDescent="0.2">
      <c r="A1310" s="5" t="s">
        <v>2508</v>
      </c>
      <c r="B1310" s="5" t="s">
        <v>80</v>
      </c>
      <c r="C1310" s="5" t="s">
        <v>64</v>
      </c>
      <c r="D1310" s="5">
        <v>155</v>
      </c>
      <c r="E1310" s="6">
        <v>6.72515917566</v>
      </c>
      <c r="F1310" s="6">
        <v>2.53175084043</v>
      </c>
      <c r="G1310" s="6">
        <f t="shared" si="176"/>
        <v>0.8277025679744735</v>
      </c>
      <c r="I1310" s="5">
        <v>15845</v>
      </c>
      <c r="J1310" s="6">
        <v>4.9936735699700003</v>
      </c>
      <c r="K1310" s="6">
        <v>2.4169518162000001</v>
      </c>
      <c r="L1310" s="6">
        <f t="shared" si="177"/>
        <v>0.69842014967047295</v>
      </c>
      <c r="N1310" s="5">
        <v>2148</v>
      </c>
      <c r="O1310" s="6">
        <v>6.9171514132900001</v>
      </c>
      <c r="P1310" s="6">
        <v>1.6271538618500001</v>
      </c>
      <c r="Q1310" s="6">
        <f t="shared" si="178"/>
        <v>0.83992728229088609</v>
      </c>
      <c r="S1310" s="6">
        <f t="shared" si="179"/>
        <v>0.1086388424702569</v>
      </c>
      <c r="T1310" s="6">
        <f t="shared" si="180"/>
        <v>0.10021998095292584</v>
      </c>
      <c r="V1310" s="6">
        <f t="shared" si="181"/>
        <v>-8.4188615173310666E-3</v>
      </c>
      <c r="X1310" s="5">
        <f t="shared" si="182"/>
        <v>0</v>
      </c>
      <c r="Y1310" s="5">
        <f t="shared" si="183"/>
        <v>0</v>
      </c>
    </row>
    <row r="1311" spans="1:25" x14ac:dyDescent="0.2">
      <c r="A1311" s="5" t="s">
        <v>1961</v>
      </c>
      <c r="B1311" s="5" t="s">
        <v>888</v>
      </c>
      <c r="C1311" s="5" t="s">
        <v>43</v>
      </c>
      <c r="D1311" s="5">
        <v>31</v>
      </c>
      <c r="E1311" s="6">
        <v>6.7257886979199997</v>
      </c>
      <c r="F1311" s="6">
        <v>2.73804125836</v>
      </c>
      <c r="G1311" s="6">
        <f t="shared" si="176"/>
        <v>0.8277432190938625</v>
      </c>
      <c r="I1311" s="5">
        <v>592</v>
      </c>
      <c r="J1311" s="6">
        <v>6.5492464771999996</v>
      </c>
      <c r="K1311" s="6">
        <v>1.4960141461000001</v>
      </c>
      <c r="L1311" s="6">
        <f t="shared" si="177"/>
        <v>0.8161913351644231</v>
      </c>
      <c r="N1311" s="5">
        <v>10642</v>
      </c>
      <c r="O1311" s="6">
        <v>4.8755316934600001</v>
      </c>
      <c r="P1311" s="6">
        <v>2.4898385973699999</v>
      </c>
      <c r="Q1311" s="6">
        <f t="shared" si="178"/>
        <v>0.68802198392059388</v>
      </c>
      <c r="S1311" s="6">
        <f t="shared" si="179"/>
        <v>0.1086794935896459</v>
      </c>
      <c r="T1311" s="6">
        <f t="shared" si="180"/>
        <v>6.6085868076583787E-2</v>
      </c>
      <c r="V1311" s="6">
        <f t="shared" si="181"/>
        <v>-4.2593625513062117E-2</v>
      </c>
      <c r="X1311" s="5">
        <f t="shared" si="182"/>
        <v>0</v>
      </c>
      <c r="Y1311" s="5">
        <f t="shared" si="183"/>
        <v>0</v>
      </c>
    </row>
    <row r="1312" spans="1:25" x14ac:dyDescent="0.2">
      <c r="A1312" s="5" t="s">
        <v>1188</v>
      </c>
      <c r="B1312" s="5" t="s">
        <v>28</v>
      </c>
      <c r="C1312" s="5" t="s">
        <v>545</v>
      </c>
      <c r="D1312" s="5">
        <v>15</v>
      </c>
      <c r="E1312" s="6">
        <v>6.7273761706600004</v>
      </c>
      <c r="F1312" s="6">
        <v>1.4385417919200001</v>
      </c>
      <c r="G1312" s="6">
        <f t="shared" si="176"/>
        <v>0.82784571254593708</v>
      </c>
      <c r="I1312" s="5">
        <v>3704</v>
      </c>
      <c r="J1312" s="6">
        <v>5.6849575941500001</v>
      </c>
      <c r="K1312" s="6">
        <v>2.5669844665000001</v>
      </c>
      <c r="L1312" s="6">
        <f t="shared" si="177"/>
        <v>0.75472722949950677</v>
      </c>
      <c r="N1312" s="5">
        <v>744</v>
      </c>
      <c r="O1312" s="6">
        <v>5.1447008098599998</v>
      </c>
      <c r="P1312" s="6">
        <v>2.5903807529899998</v>
      </c>
      <c r="Q1312" s="6">
        <f t="shared" si="178"/>
        <v>0.71136012343178467</v>
      </c>
      <c r="S1312" s="6">
        <f t="shared" si="179"/>
        <v>0.10878198704172048</v>
      </c>
      <c r="T1312" s="6">
        <f t="shared" si="180"/>
        <v>2.7959901922858243E-2</v>
      </c>
      <c r="V1312" s="6">
        <f t="shared" si="181"/>
        <v>-8.0822085118862241E-2</v>
      </c>
      <c r="X1312" s="5">
        <f t="shared" si="182"/>
        <v>0</v>
      </c>
      <c r="Y1312" s="5">
        <f t="shared" si="183"/>
        <v>0</v>
      </c>
    </row>
    <row r="1313" spans="1:25" x14ac:dyDescent="0.2">
      <c r="A1313" s="5" t="s">
        <v>2166</v>
      </c>
      <c r="B1313" s="5" t="s">
        <v>744</v>
      </c>
      <c r="C1313" s="5" t="s">
        <v>43</v>
      </c>
      <c r="D1313" s="5">
        <v>15</v>
      </c>
      <c r="E1313" s="6">
        <v>6.7287506866199998</v>
      </c>
      <c r="F1313" s="6">
        <v>1.96501872037</v>
      </c>
      <c r="G1313" s="6">
        <f t="shared" si="176"/>
        <v>0.82793443714033532</v>
      </c>
      <c r="I1313" s="5">
        <v>338</v>
      </c>
      <c r="J1313" s="6">
        <v>6.7225358612199999</v>
      </c>
      <c r="K1313" s="6">
        <v>1.6900733932400001</v>
      </c>
      <c r="L1313" s="6">
        <f t="shared" si="177"/>
        <v>0.82753312763590003</v>
      </c>
      <c r="N1313" s="5">
        <v>10642</v>
      </c>
      <c r="O1313" s="6">
        <v>4.8755316934600001</v>
      </c>
      <c r="P1313" s="6">
        <v>2.4898385973699999</v>
      </c>
      <c r="Q1313" s="6">
        <f t="shared" si="178"/>
        <v>0.68802198392059388</v>
      </c>
      <c r="S1313" s="6">
        <f t="shared" si="179"/>
        <v>0.10887071163611872</v>
      </c>
      <c r="T1313" s="6">
        <f t="shared" si="180"/>
        <v>7.7427660548060717E-2</v>
      </c>
      <c r="V1313" s="6">
        <f t="shared" si="181"/>
        <v>-3.1443051088058005E-2</v>
      </c>
      <c r="X1313" s="5">
        <f t="shared" si="182"/>
        <v>0</v>
      </c>
      <c r="Y1313" s="5">
        <f t="shared" si="183"/>
        <v>0</v>
      </c>
    </row>
    <row r="1314" spans="1:25" x14ac:dyDescent="0.2">
      <c r="A1314" s="5" t="s">
        <v>563</v>
      </c>
      <c r="B1314" s="5" t="s">
        <v>545</v>
      </c>
      <c r="C1314" s="5" t="s">
        <v>80</v>
      </c>
      <c r="D1314" s="5">
        <v>28</v>
      </c>
      <c r="E1314" s="6">
        <v>6.7290352896799996</v>
      </c>
      <c r="F1314" s="6">
        <v>1.7043605527300001</v>
      </c>
      <c r="G1314" s="6">
        <f t="shared" si="176"/>
        <v>0.827952805917893</v>
      </c>
      <c r="I1314" s="5">
        <v>744</v>
      </c>
      <c r="J1314" s="6">
        <v>5.1447008098599998</v>
      </c>
      <c r="K1314" s="6">
        <v>2.5903807529899998</v>
      </c>
      <c r="L1314" s="6">
        <f t="shared" si="177"/>
        <v>0.71136012343178467</v>
      </c>
      <c r="N1314" s="5">
        <v>15845</v>
      </c>
      <c r="O1314" s="6">
        <v>4.9936735699700003</v>
      </c>
      <c r="P1314" s="6">
        <v>2.4169518162000001</v>
      </c>
      <c r="Q1314" s="6">
        <f t="shared" si="178"/>
        <v>0.69842014967047295</v>
      </c>
      <c r="S1314" s="6">
        <f t="shared" si="179"/>
        <v>0.1088890804136764</v>
      </c>
      <c r="T1314" s="6">
        <f t="shared" si="180"/>
        <v>-2.834717790617558E-2</v>
      </c>
      <c r="V1314" s="6">
        <f t="shared" si="181"/>
        <v>-0.13723625831985198</v>
      </c>
      <c r="X1314" s="5">
        <f t="shared" si="182"/>
        <v>0</v>
      </c>
      <c r="Y1314" s="5">
        <f t="shared" si="183"/>
        <v>0</v>
      </c>
    </row>
    <row r="1315" spans="1:25" x14ac:dyDescent="0.2">
      <c r="A1315" s="5" t="s">
        <v>1609</v>
      </c>
      <c r="B1315" s="5" t="s">
        <v>270</v>
      </c>
      <c r="C1315" s="5" t="s">
        <v>88</v>
      </c>
      <c r="D1315" s="5">
        <v>28</v>
      </c>
      <c r="E1315" s="6">
        <v>6.73232401865</v>
      </c>
      <c r="F1315" s="6">
        <v>1.47212844462</v>
      </c>
      <c r="G1315" s="6">
        <f t="shared" si="176"/>
        <v>0.82816500987736674</v>
      </c>
      <c r="I1315" s="5">
        <v>1269</v>
      </c>
      <c r="J1315" s="6">
        <v>5.6042763865699996</v>
      </c>
      <c r="K1315" s="6">
        <v>2.0156063236500001</v>
      </c>
      <c r="L1315" s="6">
        <f t="shared" si="177"/>
        <v>0.74851954527939213</v>
      </c>
      <c r="N1315" s="5">
        <v>6952</v>
      </c>
      <c r="O1315" s="6">
        <v>5.4702460031699998</v>
      </c>
      <c r="P1315" s="6">
        <v>2.3721878427099998</v>
      </c>
      <c r="Q1315" s="6">
        <f t="shared" si="178"/>
        <v>0.73800685748826012</v>
      </c>
      <c r="S1315" s="6">
        <f t="shared" si="179"/>
        <v>0.10910128437315014</v>
      </c>
      <c r="T1315" s="6">
        <f t="shared" si="180"/>
        <v>4.8398951759219044E-2</v>
      </c>
      <c r="V1315" s="6">
        <f t="shared" si="181"/>
        <v>-6.0702332613931098E-2</v>
      </c>
      <c r="X1315" s="5">
        <f t="shared" si="182"/>
        <v>0</v>
      </c>
      <c r="Y1315" s="5">
        <f t="shared" si="183"/>
        <v>0</v>
      </c>
    </row>
    <row r="1316" spans="1:25" x14ac:dyDescent="0.2">
      <c r="A1316" s="5" t="s">
        <v>1866</v>
      </c>
      <c r="B1316" s="5" t="s">
        <v>32</v>
      </c>
      <c r="C1316" s="5" t="s">
        <v>28</v>
      </c>
      <c r="D1316" s="5">
        <v>284</v>
      </c>
      <c r="E1316" s="6">
        <v>6.7339712841599999</v>
      </c>
      <c r="F1316" s="6">
        <v>2.0680614352900002</v>
      </c>
      <c r="G1316" s="6">
        <f t="shared" si="176"/>
        <v>0.82827126008333718</v>
      </c>
      <c r="I1316" s="5">
        <v>8652</v>
      </c>
      <c r="J1316" s="6">
        <v>5.5516670252200004</v>
      </c>
      <c r="K1316" s="6">
        <v>2.3877594704699998</v>
      </c>
      <c r="L1316" s="6">
        <f t="shared" si="177"/>
        <v>0.74442341035635862</v>
      </c>
      <c r="N1316" s="5">
        <v>3704</v>
      </c>
      <c r="O1316" s="6">
        <v>5.6849575941500001</v>
      </c>
      <c r="P1316" s="6">
        <v>2.5669844665000001</v>
      </c>
      <c r="Q1316" s="6">
        <f t="shared" si="178"/>
        <v>0.75472722949950677</v>
      </c>
      <c r="S1316" s="6">
        <f t="shared" si="179"/>
        <v>0.10920753457912058</v>
      </c>
      <c r="T1316" s="6">
        <f t="shared" si="180"/>
        <v>6.1023188847432186E-2</v>
      </c>
      <c r="V1316" s="6">
        <f t="shared" si="181"/>
        <v>-4.8184345731688394E-2</v>
      </c>
      <c r="X1316" s="5">
        <f t="shared" si="182"/>
        <v>0</v>
      </c>
      <c r="Y1316" s="5">
        <f t="shared" si="183"/>
        <v>0</v>
      </c>
    </row>
    <row r="1317" spans="1:25" x14ac:dyDescent="0.2">
      <c r="A1317" s="5" t="s">
        <v>2300</v>
      </c>
      <c r="B1317" s="5" t="s">
        <v>888</v>
      </c>
      <c r="C1317" s="5" t="s">
        <v>28</v>
      </c>
      <c r="D1317" s="5">
        <v>13</v>
      </c>
      <c r="E1317" s="6">
        <v>6.7343695229399998</v>
      </c>
      <c r="F1317" s="6">
        <v>0.99863461949599996</v>
      </c>
      <c r="G1317" s="6">
        <f t="shared" si="176"/>
        <v>0.82829694296546219</v>
      </c>
      <c r="I1317" s="5">
        <v>592</v>
      </c>
      <c r="J1317" s="6">
        <v>6.5492464771999996</v>
      </c>
      <c r="K1317" s="6">
        <v>1.4960141461000001</v>
      </c>
      <c r="L1317" s="6">
        <f t="shared" si="177"/>
        <v>0.8161913351644231</v>
      </c>
      <c r="N1317" s="5">
        <v>3704</v>
      </c>
      <c r="O1317" s="6">
        <v>5.6849575941500001</v>
      </c>
      <c r="P1317" s="6">
        <v>2.5669844665000001</v>
      </c>
      <c r="Q1317" s="6">
        <f t="shared" si="178"/>
        <v>0.75472722949950677</v>
      </c>
      <c r="S1317" s="6">
        <f t="shared" si="179"/>
        <v>0.10923321746124559</v>
      </c>
      <c r="T1317" s="6">
        <f t="shared" si="180"/>
        <v>0.13279111365549667</v>
      </c>
      <c r="V1317" s="6">
        <f t="shared" si="181"/>
        <v>2.3557896194251082E-2</v>
      </c>
      <c r="X1317" s="5">
        <f t="shared" si="182"/>
        <v>0</v>
      </c>
      <c r="Y1317" s="5">
        <f t="shared" si="183"/>
        <v>0</v>
      </c>
    </row>
    <row r="1318" spans="1:25" x14ac:dyDescent="0.2">
      <c r="A1318" s="5" t="s">
        <v>1397</v>
      </c>
      <c r="B1318" s="5" t="s">
        <v>28</v>
      </c>
      <c r="C1318" s="5" t="s">
        <v>193</v>
      </c>
      <c r="D1318" s="5">
        <v>24</v>
      </c>
      <c r="E1318" s="6">
        <v>6.7369996160600003</v>
      </c>
      <c r="F1318" s="6">
        <v>2.8419199014899998</v>
      </c>
      <c r="G1318" s="6">
        <f t="shared" si="176"/>
        <v>0.82846652260234022</v>
      </c>
      <c r="I1318" s="5">
        <v>3704</v>
      </c>
      <c r="J1318" s="6">
        <v>5.6849575941500001</v>
      </c>
      <c r="K1318" s="6">
        <v>2.5669844665000001</v>
      </c>
      <c r="L1318" s="6">
        <f t="shared" si="177"/>
        <v>0.75472722949950677</v>
      </c>
      <c r="N1318" s="5">
        <v>783</v>
      </c>
      <c r="O1318" s="6">
        <v>5.2702912134100002</v>
      </c>
      <c r="P1318" s="6">
        <v>1.6393117510499999</v>
      </c>
      <c r="Q1318" s="6">
        <f t="shared" si="178"/>
        <v>0.72183461310302055</v>
      </c>
      <c r="S1318" s="6">
        <f t="shared" si="179"/>
        <v>0.10940279709812362</v>
      </c>
      <c r="T1318" s="6">
        <f t="shared" si="180"/>
        <v>3.8434391594094119E-2</v>
      </c>
      <c r="V1318" s="6">
        <f t="shared" si="181"/>
        <v>-7.0968405504029497E-2</v>
      </c>
      <c r="X1318" s="5">
        <f t="shared" si="182"/>
        <v>0</v>
      </c>
      <c r="Y1318" s="5">
        <f t="shared" si="183"/>
        <v>0</v>
      </c>
    </row>
    <row r="1319" spans="1:25" x14ac:dyDescent="0.2">
      <c r="A1319" s="5" t="s">
        <v>1722</v>
      </c>
      <c r="B1319" s="5" t="s">
        <v>148</v>
      </c>
      <c r="C1319" s="5" t="s">
        <v>61</v>
      </c>
      <c r="D1319" s="5">
        <v>124</v>
      </c>
      <c r="E1319" s="6">
        <v>6.7372644369900003</v>
      </c>
      <c r="F1319" s="6">
        <v>2.9066740266800002</v>
      </c>
      <c r="G1319" s="6">
        <f t="shared" si="176"/>
        <v>0.82848359370442837</v>
      </c>
      <c r="I1319" s="5">
        <v>4659</v>
      </c>
      <c r="J1319" s="6">
        <v>5.43984335697</v>
      </c>
      <c r="K1319" s="6">
        <v>2.35900160495</v>
      </c>
      <c r="L1319" s="6">
        <f t="shared" si="177"/>
        <v>0.7355863941498314</v>
      </c>
      <c r="N1319" s="5">
        <v>3942</v>
      </c>
      <c r="O1319" s="6">
        <v>5.7039326594800004</v>
      </c>
      <c r="P1319" s="6">
        <v>2.5106312047900001</v>
      </c>
      <c r="Q1319" s="6">
        <f t="shared" si="178"/>
        <v>0.75617438960171934</v>
      </c>
      <c r="S1319" s="6">
        <f t="shared" si="179"/>
        <v>0.10941986820021177</v>
      </c>
      <c r="T1319" s="6">
        <f t="shared" si="180"/>
        <v>5.3633332743117546E-2</v>
      </c>
      <c r="V1319" s="6">
        <f t="shared" si="181"/>
        <v>-5.5786535457094222E-2</v>
      </c>
      <c r="X1319" s="5">
        <f t="shared" si="182"/>
        <v>0</v>
      </c>
      <c r="Y1319" s="5">
        <f t="shared" si="183"/>
        <v>0</v>
      </c>
    </row>
    <row r="1320" spans="1:25" x14ac:dyDescent="0.2">
      <c r="A1320" s="5" t="s">
        <v>1162</v>
      </c>
      <c r="B1320" s="5" t="s">
        <v>48</v>
      </c>
      <c r="C1320" s="5" t="s">
        <v>193</v>
      </c>
      <c r="D1320" s="5">
        <v>22</v>
      </c>
      <c r="E1320" s="6">
        <v>6.7378691054699997</v>
      </c>
      <c r="F1320" s="6">
        <v>1.9601966873600001</v>
      </c>
      <c r="G1320" s="6">
        <f t="shared" si="176"/>
        <v>0.82852256982048589</v>
      </c>
      <c r="I1320" s="5">
        <v>5949</v>
      </c>
      <c r="J1320" s="6">
        <v>5.5424159808000004</v>
      </c>
      <c r="K1320" s="6">
        <v>2.70526506702</v>
      </c>
      <c r="L1320" s="6">
        <f t="shared" si="177"/>
        <v>0.74369911823190116</v>
      </c>
      <c r="N1320" s="5">
        <v>783</v>
      </c>
      <c r="O1320" s="6">
        <v>5.2702912134100002</v>
      </c>
      <c r="P1320" s="6">
        <v>1.6393117510499999</v>
      </c>
      <c r="Q1320" s="6">
        <f t="shared" si="178"/>
        <v>0.72183461310302055</v>
      </c>
      <c r="S1320" s="6">
        <f t="shared" si="179"/>
        <v>0.10945884431626929</v>
      </c>
      <c r="T1320" s="6">
        <f t="shared" si="180"/>
        <v>2.7406280326488508E-2</v>
      </c>
      <c r="V1320" s="6">
        <f t="shared" si="181"/>
        <v>-8.205256398978078E-2</v>
      </c>
      <c r="X1320" s="5">
        <f t="shared" si="182"/>
        <v>0</v>
      </c>
      <c r="Y1320" s="5">
        <f t="shared" si="183"/>
        <v>0</v>
      </c>
    </row>
    <row r="1321" spans="1:25" x14ac:dyDescent="0.2">
      <c r="A1321" s="5" t="s">
        <v>739</v>
      </c>
      <c r="B1321" s="5" t="s">
        <v>12</v>
      </c>
      <c r="C1321" s="5" t="s">
        <v>17</v>
      </c>
      <c r="D1321" s="5">
        <v>56</v>
      </c>
      <c r="E1321" s="6">
        <v>6.7384715416300001</v>
      </c>
      <c r="F1321" s="6">
        <v>4.8084677973399996</v>
      </c>
      <c r="G1321" s="6">
        <f t="shared" si="176"/>
        <v>0.8285613985659166</v>
      </c>
      <c r="I1321" s="5">
        <v>1664</v>
      </c>
      <c r="J1321" s="6">
        <v>8.9662576994500007</v>
      </c>
      <c r="K1321" s="6">
        <v>13.8923460241</v>
      </c>
      <c r="L1321" s="6">
        <f t="shared" si="177"/>
        <v>0.95261121677835636</v>
      </c>
      <c r="N1321" s="5">
        <v>7393</v>
      </c>
      <c r="O1321" s="6">
        <v>5.1576988766699996</v>
      </c>
      <c r="P1321" s="6">
        <v>2.8924132905</v>
      </c>
      <c r="Q1321" s="6">
        <f t="shared" si="178"/>
        <v>0.71245598300973401</v>
      </c>
      <c r="S1321" s="6">
        <f t="shared" si="179"/>
        <v>0.1094976730617</v>
      </c>
      <c r="T1321" s="6">
        <f t="shared" si="180"/>
        <v>0.22693974877965717</v>
      </c>
      <c r="V1321" s="6">
        <f t="shared" si="181"/>
        <v>0.11744207571795717</v>
      </c>
      <c r="X1321" s="5">
        <f t="shared" si="182"/>
        <v>0</v>
      </c>
      <c r="Y1321" s="5">
        <f t="shared" si="183"/>
        <v>0</v>
      </c>
    </row>
    <row r="1322" spans="1:25" x14ac:dyDescent="0.2">
      <c r="A1322" s="5" t="s">
        <v>880</v>
      </c>
      <c r="B1322" s="5" t="s">
        <v>90</v>
      </c>
      <c r="C1322" s="5" t="s">
        <v>82</v>
      </c>
      <c r="D1322" s="5">
        <v>92</v>
      </c>
      <c r="E1322" s="6">
        <v>6.7441638831799997</v>
      </c>
      <c r="F1322" s="6">
        <v>3.06724501344</v>
      </c>
      <c r="G1322" s="6">
        <f t="shared" si="176"/>
        <v>0.82892811510066944</v>
      </c>
      <c r="I1322" s="5">
        <v>1140</v>
      </c>
      <c r="J1322" s="6">
        <v>5.6541404391399999</v>
      </c>
      <c r="K1322" s="6">
        <v>2.9987309161</v>
      </c>
      <c r="L1322" s="6">
        <f t="shared" si="177"/>
        <v>0.75236659141668993</v>
      </c>
      <c r="N1322" s="5">
        <v>14443</v>
      </c>
      <c r="O1322" s="6">
        <v>4.9185864483500001</v>
      </c>
      <c r="P1322" s="6">
        <v>2.6215569032000001</v>
      </c>
      <c r="Q1322" s="6">
        <f t="shared" si="178"/>
        <v>0.6918403088878885</v>
      </c>
      <c r="S1322" s="6">
        <f t="shared" si="179"/>
        <v>0.10986438959645284</v>
      </c>
      <c r="T1322" s="6">
        <f t="shared" si="180"/>
        <v>6.079449296145234E-3</v>
      </c>
      <c r="V1322" s="6">
        <f t="shared" si="181"/>
        <v>-0.1037849403003076</v>
      </c>
      <c r="X1322" s="5">
        <f t="shared" si="182"/>
        <v>0</v>
      </c>
      <c r="Y1322" s="5">
        <f t="shared" si="183"/>
        <v>0</v>
      </c>
    </row>
    <row r="1323" spans="1:25" x14ac:dyDescent="0.2">
      <c r="A1323" s="5" t="s">
        <v>2196</v>
      </c>
      <c r="B1323" s="5" t="s">
        <v>43</v>
      </c>
      <c r="C1323" s="5" t="s">
        <v>22</v>
      </c>
      <c r="D1323" s="5">
        <v>11</v>
      </c>
      <c r="E1323" s="6">
        <v>6.7462029607699998</v>
      </c>
      <c r="F1323" s="6">
        <v>1.4117149760200001</v>
      </c>
      <c r="G1323" s="6">
        <f t="shared" si="176"/>
        <v>0.82905940287994151</v>
      </c>
      <c r="I1323" s="5">
        <v>10642</v>
      </c>
      <c r="J1323" s="6">
        <v>4.8755316934600001</v>
      </c>
      <c r="K1323" s="6">
        <v>2.4898385973699999</v>
      </c>
      <c r="L1323" s="6">
        <f t="shared" si="177"/>
        <v>0.68802198392059388</v>
      </c>
      <c r="N1323" s="5">
        <v>453</v>
      </c>
      <c r="O1323" s="6">
        <v>6.7591901927400002</v>
      </c>
      <c r="P1323" s="6">
        <v>1.0020212418500001</v>
      </c>
      <c r="Q1323" s="6">
        <f t="shared" si="178"/>
        <v>0.8298946669635936</v>
      </c>
      <c r="S1323" s="6">
        <f t="shared" si="179"/>
        <v>0.10999567737572491</v>
      </c>
      <c r="T1323" s="6">
        <f t="shared" si="180"/>
        <v>7.978919987575428E-2</v>
      </c>
      <c r="V1323" s="6">
        <f t="shared" si="181"/>
        <v>-3.020647749997063E-2</v>
      </c>
      <c r="X1323" s="5">
        <f t="shared" si="182"/>
        <v>0</v>
      </c>
      <c r="Y1323" s="5">
        <f t="shared" si="183"/>
        <v>0</v>
      </c>
    </row>
    <row r="1324" spans="1:25" x14ac:dyDescent="0.2">
      <c r="A1324" s="5" t="s">
        <v>2541</v>
      </c>
      <c r="B1324" s="5" t="s">
        <v>182</v>
      </c>
      <c r="C1324" s="5" t="s">
        <v>436</v>
      </c>
      <c r="D1324" s="5">
        <v>12</v>
      </c>
      <c r="E1324" s="6">
        <v>6.7482048131900001</v>
      </c>
      <c r="F1324" s="6">
        <v>2.83451578261</v>
      </c>
      <c r="G1324" s="6">
        <f t="shared" ref="G1324:G1387" si="184">LOG(E1324)</f>
        <v>0.82918825528762485</v>
      </c>
      <c r="I1324" s="5">
        <v>3249</v>
      </c>
      <c r="J1324" s="6">
        <v>5.8772257438700004</v>
      </c>
      <c r="K1324" s="6">
        <v>2.5509635804299999</v>
      </c>
      <c r="L1324" s="6">
        <f t="shared" ref="L1324:L1387" si="185">LOG(J1324)</f>
        <v>0.76917237225841761</v>
      </c>
      <c r="N1324" s="5">
        <v>818</v>
      </c>
      <c r="O1324" s="6">
        <v>5.9220491431899998</v>
      </c>
      <c r="P1324" s="6">
        <v>2.3685670158100001</v>
      </c>
      <c r="Q1324" s="6">
        <f t="shared" ref="Q1324:Q1387" si="186">LOG(O1324)</f>
        <v>0.77247200699243701</v>
      </c>
      <c r="S1324" s="6">
        <f t="shared" ref="S1324:S1387" si="187">G1324-$G$2</f>
        <v>0.11012452978340825</v>
      </c>
      <c r="T1324" s="6">
        <f t="shared" ref="T1324:T1387" si="188">L1324-$G$2+Q1324-$G$2</f>
        <v>0.10351692824242142</v>
      </c>
      <c r="V1324" s="6">
        <f t="shared" ref="V1324:V1387" si="189">T1324-S1324</f>
        <v>-6.6076015409868294E-3</v>
      </c>
      <c r="X1324" s="5">
        <f t="shared" ref="X1324:X1387" si="190">IF(V1324&gt;$V$2+2*$V$3,1,0)</f>
        <v>0</v>
      </c>
      <c r="Y1324" s="5">
        <f t="shared" ref="Y1324:Y1387" si="191">IF(V1324&lt;$V$2-2*$V$3,1,0)</f>
        <v>0</v>
      </c>
    </row>
    <row r="1325" spans="1:25" x14ac:dyDescent="0.2">
      <c r="A1325" s="5" t="s">
        <v>1919</v>
      </c>
      <c r="B1325" s="5" t="s">
        <v>270</v>
      </c>
      <c r="C1325" s="5" t="s">
        <v>28</v>
      </c>
      <c r="D1325" s="5">
        <v>21</v>
      </c>
      <c r="E1325" s="6">
        <v>6.7488182115599997</v>
      </c>
      <c r="F1325" s="6">
        <v>4.5231196759100003</v>
      </c>
      <c r="G1325" s="6">
        <f t="shared" si="184"/>
        <v>0.82922772999652838</v>
      </c>
      <c r="I1325" s="5">
        <v>1269</v>
      </c>
      <c r="J1325" s="6">
        <v>5.6042763865699996</v>
      </c>
      <c r="K1325" s="6">
        <v>2.0156063236500001</v>
      </c>
      <c r="L1325" s="6">
        <f t="shared" si="185"/>
        <v>0.74851954527939213</v>
      </c>
      <c r="N1325" s="5">
        <v>3704</v>
      </c>
      <c r="O1325" s="6">
        <v>5.6849575941500001</v>
      </c>
      <c r="P1325" s="6">
        <v>2.5669844665000001</v>
      </c>
      <c r="Q1325" s="6">
        <f t="shared" si="186"/>
        <v>0.75472722949950677</v>
      </c>
      <c r="S1325" s="6">
        <f t="shared" si="187"/>
        <v>0.11016400449231178</v>
      </c>
      <c r="T1325" s="6">
        <f t="shared" si="188"/>
        <v>6.5119323770465698E-2</v>
      </c>
      <c r="V1325" s="6">
        <f t="shared" si="189"/>
        <v>-4.5044680721846087E-2</v>
      </c>
      <c r="X1325" s="5">
        <f t="shared" si="190"/>
        <v>0</v>
      </c>
      <c r="Y1325" s="5">
        <f t="shared" si="191"/>
        <v>0</v>
      </c>
    </row>
    <row r="1326" spans="1:25" x14ac:dyDescent="0.2">
      <c r="A1326" s="5" t="s">
        <v>1822</v>
      </c>
      <c r="B1326" s="5" t="s">
        <v>48</v>
      </c>
      <c r="C1326" s="5" t="s">
        <v>28</v>
      </c>
      <c r="D1326" s="5">
        <v>162</v>
      </c>
      <c r="E1326" s="6">
        <v>6.7571008049300003</v>
      </c>
      <c r="F1326" s="6">
        <v>3.66265609011</v>
      </c>
      <c r="G1326" s="6">
        <f t="shared" si="184"/>
        <v>0.82976039793907752</v>
      </c>
      <c r="I1326" s="5">
        <v>5949</v>
      </c>
      <c r="J1326" s="6">
        <v>5.5424159808000004</v>
      </c>
      <c r="K1326" s="6">
        <v>2.70526506702</v>
      </c>
      <c r="L1326" s="6">
        <f t="shared" si="185"/>
        <v>0.74369911823190116</v>
      </c>
      <c r="N1326" s="5">
        <v>3704</v>
      </c>
      <c r="O1326" s="6">
        <v>5.6849575941500001</v>
      </c>
      <c r="P1326" s="6">
        <v>2.5669844665000001</v>
      </c>
      <c r="Q1326" s="6">
        <f t="shared" si="186"/>
        <v>0.75472722949950677</v>
      </c>
      <c r="S1326" s="6">
        <f t="shared" si="187"/>
        <v>0.11069667243486092</v>
      </c>
      <c r="T1326" s="6">
        <f t="shared" si="188"/>
        <v>6.0298896722974726E-2</v>
      </c>
      <c r="V1326" s="6">
        <f t="shared" si="189"/>
        <v>-5.0397775711886195E-2</v>
      </c>
      <c r="X1326" s="5">
        <f t="shared" si="190"/>
        <v>0</v>
      </c>
      <c r="Y1326" s="5">
        <f t="shared" si="191"/>
        <v>0</v>
      </c>
    </row>
    <row r="1327" spans="1:25" x14ac:dyDescent="0.2">
      <c r="A1327" s="5" t="s">
        <v>2266</v>
      </c>
      <c r="B1327" s="5" t="s">
        <v>57</v>
      </c>
      <c r="C1327" s="5" t="s">
        <v>114</v>
      </c>
      <c r="D1327" s="5">
        <v>26</v>
      </c>
      <c r="E1327" s="6">
        <v>6.7572849038999996</v>
      </c>
      <c r="F1327" s="6">
        <v>2.7522081201100002</v>
      </c>
      <c r="G1327" s="6">
        <f t="shared" si="184"/>
        <v>0.82977223024407787</v>
      </c>
      <c r="I1327" s="5">
        <v>6118</v>
      </c>
      <c r="J1327" s="6">
        <v>5.5377648610300003</v>
      </c>
      <c r="K1327" s="6">
        <v>2.4419959442799999</v>
      </c>
      <c r="L1327" s="6">
        <f t="shared" si="185"/>
        <v>0.74333451122805172</v>
      </c>
      <c r="N1327" s="5">
        <v>1591</v>
      </c>
      <c r="O1327" s="6">
        <v>6.0250359532299997</v>
      </c>
      <c r="P1327" s="6">
        <v>2.7172351453100001</v>
      </c>
      <c r="Q1327" s="6">
        <f t="shared" si="186"/>
        <v>0.77995964282247576</v>
      </c>
      <c r="S1327" s="6">
        <f t="shared" si="187"/>
        <v>0.11070850473986127</v>
      </c>
      <c r="T1327" s="6">
        <f t="shared" si="188"/>
        <v>8.5166703042094283E-2</v>
      </c>
      <c r="V1327" s="6">
        <f t="shared" si="189"/>
        <v>-2.5541801697766986E-2</v>
      </c>
      <c r="X1327" s="5">
        <f t="shared" si="190"/>
        <v>0</v>
      </c>
      <c r="Y1327" s="5">
        <f t="shared" si="191"/>
        <v>0</v>
      </c>
    </row>
    <row r="1328" spans="1:25" x14ac:dyDescent="0.2">
      <c r="A1328" s="5" t="s">
        <v>1611</v>
      </c>
      <c r="B1328" s="5" t="s">
        <v>229</v>
      </c>
      <c r="C1328" s="5" t="s">
        <v>12</v>
      </c>
      <c r="D1328" s="5">
        <v>11</v>
      </c>
      <c r="E1328" s="6">
        <v>6.7591848436399999</v>
      </c>
      <c r="F1328" s="6">
        <v>10.5902579564</v>
      </c>
      <c r="G1328" s="6">
        <f t="shared" si="184"/>
        <v>0.82989432327071533</v>
      </c>
      <c r="I1328" s="5">
        <v>1227</v>
      </c>
      <c r="J1328" s="6">
        <v>4.53944415498</v>
      </c>
      <c r="K1328" s="6">
        <v>2.27142111082</v>
      </c>
      <c r="L1328" s="6">
        <f t="shared" si="185"/>
        <v>0.6570026777020701</v>
      </c>
      <c r="N1328" s="5">
        <v>1664</v>
      </c>
      <c r="O1328" s="6">
        <v>8.9662576994500007</v>
      </c>
      <c r="P1328" s="6">
        <v>13.8923460241</v>
      </c>
      <c r="Q1328" s="6">
        <f t="shared" si="186"/>
        <v>0.95261121677835636</v>
      </c>
      <c r="S1328" s="6">
        <f t="shared" si="187"/>
        <v>0.11083059776649873</v>
      </c>
      <c r="T1328" s="6">
        <f t="shared" si="188"/>
        <v>0.17148644347199327</v>
      </c>
      <c r="V1328" s="6">
        <f t="shared" si="189"/>
        <v>6.0655845705494538E-2</v>
      </c>
      <c r="X1328" s="5">
        <f t="shared" si="190"/>
        <v>0</v>
      </c>
      <c r="Y1328" s="5">
        <f t="shared" si="191"/>
        <v>0</v>
      </c>
    </row>
    <row r="1329" spans="1:25" x14ac:dyDescent="0.2">
      <c r="A1329" s="5" t="s">
        <v>1928</v>
      </c>
      <c r="B1329" s="5" t="s">
        <v>148</v>
      </c>
      <c r="C1329" s="5" t="s">
        <v>182</v>
      </c>
      <c r="D1329" s="5">
        <v>75</v>
      </c>
      <c r="E1329" s="6">
        <v>6.7600936680299997</v>
      </c>
      <c r="F1329" s="6">
        <v>3.7906134892100001</v>
      </c>
      <c r="G1329" s="6">
        <f t="shared" si="184"/>
        <v>0.82995271357872624</v>
      </c>
      <c r="I1329" s="5">
        <v>4659</v>
      </c>
      <c r="J1329" s="6">
        <v>5.43984335697</v>
      </c>
      <c r="K1329" s="6">
        <v>2.35900160495</v>
      </c>
      <c r="L1329" s="6">
        <f t="shared" si="185"/>
        <v>0.7355863941498314</v>
      </c>
      <c r="N1329" s="5">
        <v>3249</v>
      </c>
      <c r="O1329" s="6">
        <v>5.8772257438700004</v>
      </c>
      <c r="P1329" s="6">
        <v>2.5509635804299999</v>
      </c>
      <c r="Q1329" s="6">
        <f t="shared" si="186"/>
        <v>0.76917237225841761</v>
      </c>
      <c r="S1329" s="6">
        <f t="shared" si="187"/>
        <v>0.11088898807450964</v>
      </c>
      <c r="T1329" s="6">
        <f t="shared" si="188"/>
        <v>6.6631315399815816E-2</v>
      </c>
      <c r="V1329" s="6">
        <f t="shared" si="189"/>
        <v>-4.4257672674693826E-2</v>
      </c>
      <c r="X1329" s="5">
        <f t="shared" si="190"/>
        <v>0</v>
      </c>
      <c r="Y1329" s="5">
        <f t="shared" si="191"/>
        <v>0</v>
      </c>
    </row>
    <row r="1330" spans="1:25" x14ac:dyDescent="0.2">
      <c r="A1330" s="5" t="s">
        <v>1795</v>
      </c>
      <c r="B1330" s="5" t="s">
        <v>229</v>
      </c>
      <c r="C1330" s="5" t="s">
        <v>64</v>
      </c>
      <c r="D1330" s="5">
        <v>16</v>
      </c>
      <c r="E1330" s="6">
        <v>6.7608864048799999</v>
      </c>
      <c r="F1330" s="6">
        <v>3.3381595696800002</v>
      </c>
      <c r="G1330" s="6">
        <f t="shared" si="184"/>
        <v>0.83000363906461472</v>
      </c>
      <c r="I1330" s="5">
        <v>1227</v>
      </c>
      <c r="J1330" s="6">
        <v>4.53944415498</v>
      </c>
      <c r="K1330" s="6">
        <v>2.27142111082</v>
      </c>
      <c r="L1330" s="6">
        <f t="shared" si="185"/>
        <v>0.6570026777020701</v>
      </c>
      <c r="N1330" s="5">
        <v>2148</v>
      </c>
      <c r="O1330" s="6">
        <v>6.9171514132900001</v>
      </c>
      <c r="P1330" s="6">
        <v>1.6271538618500001</v>
      </c>
      <c r="Q1330" s="6">
        <f t="shared" si="186"/>
        <v>0.83992728229088609</v>
      </c>
      <c r="S1330" s="6">
        <f t="shared" si="187"/>
        <v>0.11093991356039812</v>
      </c>
      <c r="T1330" s="6">
        <f t="shared" si="188"/>
        <v>5.8802508984522994E-2</v>
      </c>
      <c r="V1330" s="6">
        <f t="shared" si="189"/>
        <v>-5.2137404575875124E-2</v>
      </c>
      <c r="X1330" s="5">
        <f t="shared" si="190"/>
        <v>0</v>
      </c>
      <c r="Y1330" s="5">
        <f t="shared" si="191"/>
        <v>0</v>
      </c>
    </row>
    <row r="1331" spans="1:25" x14ac:dyDescent="0.2">
      <c r="A1331" s="5" t="s">
        <v>212</v>
      </c>
      <c r="B1331" s="5" t="s">
        <v>76</v>
      </c>
      <c r="C1331" s="5" t="s">
        <v>213</v>
      </c>
      <c r="D1331" s="5">
        <v>12</v>
      </c>
      <c r="E1331" s="6">
        <v>6.7664591544299997</v>
      </c>
      <c r="F1331" s="6">
        <v>0.405164318016</v>
      </c>
      <c r="G1331" s="6">
        <f t="shared" si="184"/>
        <v>0.83036146455297766</v>
      </c>
      <c r="I1331" s="5">
        <v>16361</v>
      </c>
      <c r="J1331" s="6">
        <v>4.7445205467099996</v>
      </c>
      <c r="K1331" s="6">
        <v>2.2064862707300001</v>
      </c>
      <c r="L1331" s="6">
        <f t="shared" si="185"/>
        <v>0.67619233173933591</v>
      </c>
      <c r="N1331" s="5">
        <v>463</v>
      </c>
      <c r="O1331" s="6">
        <v>4.4144981228300004</v>
      </c>
      <c r="P1331" s="6">
        <v>1.5499211212199999</v>
      </c>
      <c r="Q1331" s="6">
        <f t="shared" si="186"/>
        <v>0.64488133648098123</v>
      </c>
      <c r="S1331" s="6">
        <f t="shared" si="187"/>
        <v>0.11129773904876106</v>
      </c>
      <c r="T1331" s="6">
        <f t="shared" si="188"/>
        <v>-0.11705378278811607</v>
      </c>
      <c r="V1331" s="6">
        <f t="shared" si="189"/>
        <v>-0.22835152183687712</v>
      </c>
      <c r="X1331" s="5">
        <f t="shared" si="190"/>
        <v>0</v>
      </c>
      <c r="Y1331" s="5">
        <f t="shared" si="191"/>
        <v>0</v>
      </c>
    </row>
    <row r="1332" spans="1:25" x14ac:dyDescent="0.2">
      <c r="A1332" s="5" t="s">
        <v>2566</v>
      </c>
      <c r="B1332" s="5" t="s">
        <v>43</v>
      </c>
      <c r="C1332" s="5" t="s">
        <v>278</v>
      </c>
      <c r="D1332" s="5">
        <v>39</v>
      </c>
      <c r="E1332" s="6">
        <v>6.7692627520500004</v>
      </c>
      <c r="F1332" s="6">
        <v>2.42319484662</v>
      </c>
      <c r="G1332" s="6">
        <f t="shared" si="184"/>
        <v>0.83054137176467535</v>
      </c>
      <c r="I1332" s="5">
        <v>10642</v>
      </c>
      <c r="J1332" s="6">
        <v>4.8755316934600001</v>
      </c>
      <c r="K1332" s="6">
        <v>2.4898385973699999</v>
      </c>
      <c r="L1332" s="6">
        <f t="shared" si="185"/>
        <v>0.68802198392059388</v>
      </c>
      <c r="N1332" s="5">
        <v>1606</v>
      </c>
      <c r="O1332" s="6">
        <v>7.3558901412199997</v>
      </c>
      <c r="P1332" s="6">
        <v>2.8739370017399999</v>
      </c>
      <c r="Q1332" s="6">
        <f t="shared" si="186"/>
        <v>0.86663523451136093</v>
      </c>
      <c r="S1332" s="6">
        <f t="shared" si="187"/>
        <v>0.11147764626045875</v>
      </c>
      <c r="T1332" s="6">
        <f t="shared" si="188"/>
        <v>0.11652976742352161</v>
      </c>
      <c r="V1332" s="6">
        <f t="shared" si="189"/>
        <v>5.0521211630628615E-3</v>
      </c>
      <c r="X1332" s="5">
        <f t="shared" si="190"/>
        <v>0</v>
      </c>
      <c r="Y1332" s="5">
        <f t="shared" si="191"/>
        <v>0</v>
      </c>
    </row>
    <row r="1333" spans="1:25" x14ac:dyDescent="0.2">
      <c r="A1333" s="5" t="s">
        <v>637</v>
      </c>
      <c r="B1333" s="5" t="s">
        <v>57</v>
      </c>
      <c r="C1333" s="5" t="s">
        <v>192</v>
      </c>
      <c r="D1333" s="5">
        <v>38</v>
      </c>
      <c r="E1333" s="6">
        <v>6.76970996933</v>
      </c>
      <c r="F1333" s="6">
        <v>1.72073166042</v>
      </c>
      <c r="G1333" s="6">
        <f t="shared" si="184"/>
        <v>0.83057006286273483</v>
      </c>
      <c r="I1333" s="5">
        <v>6118</v>
      </c>
      <c r="J1333" s="6">
        <v>5.5377648610300003</v>
      </c>
      <c r="K1333" s="6">
        <v>2.4419959442799999</v>
      </c>
      <c r="L1333" s="6">
        <f t="shared" si="185"/>
        <v>0.74333451122805172</v>
      </c>
      <c r="N1333" s="5">
        <v>1225</v>
      </c>
      <c r="O1333" s="6">
        <v>4.7658317742699996</v>
      </c>
      <c r="P1333" s="6">
        <v>1.83488224554</v>
      </c>
      <c r="Q1333" s="6">
        <f t="shared" si="186"/>
        <v>0.67813870842678725</v>
      </c>
      <c r="S1333" s="6">
        <f t="shared" si="187"/>
        <v>0.11150633735851823</v>
      </c>
      <c r="T1333" s="6">
        <f t="shared" si="188"/>
        <v>-1.6654231353594229E-2</v>
      </c>
      <c r="V1333" s="6">
        <f t="shared" si="189"/>
        <v>-0.12816056871211245</v>
      </c>
      <c r="X1333" s="5">
        <f t="shared" si="190"/>
        <v>0</v>
      </c>
      <c r="Y1333" s="5">
        <f t="shared" si="191"/>
        <v>0</v>
      </c>
    </row>
    <row r="1334" spans="1:25" x14ac:dyDescent="0.2">
      <c r="A1334" s="5" t="s">
        <v>2023</v>
      </c>
      <c r="B1334" s="5" t="s">
        <v>84</v>
      </c>
      <c r="C1334" s="5" t="s">
        <v>37</v>
      </c>
      <c r="D1334" s="5">
        <v>25</v>
      </c>
      <c r="E1334" s="6">
        <v>6.7753025255899999</v>
      </c>
      <c r="F1334" s="6">
        <v>0.63750049709500001</v>
      </c>
      <c r="G1334" s="6">
        <f t="shared" si="184"/>
        <v>0.83092869176209982</v>
      </c>
      <c r="I1334" s="5">
        <v>4196</v>
      </c>
      <c r="J1334" s="6">
        <v>5.01717129725</v>
      </c>
      <c r="K1334" s="6">
        <v>2.55583273364</v>
      </c>
      <c r="L1334" s="6">
        <f t="shared" si="185"/>
        <v>0.70045892904857032</v>
      </c>
      <c r="N1334" s="5">
        <v>1772</v>
      </c>
      <c r="O1334" s="6">
        <v>7.7426456840600002</v>
      </c>
      <c r="P1334" s="6">
        <v>1.16614985209</v>
      </c>
      <c r="Q1334" s="6">
        <f t="shared" si="186"/>
        <v>0.88888938570310527</v>
      </c>
      <c r="S1334" s="6">
        <f t="shared" si="187"/>
        <v>0.11186496625788322</v>
      </c>
      <c r="T1334" s="6">
        <f t="shared" si="188"/>
        <v>0.1512208637432424</v>
      </c>
      <c r="V1334" s="6">
        <f t="shared" si="189"/>
        <v>3.935589748535917E-2</v>
      </c>
      <c r="X1334" s="5">
        <f t="shared" si="190"/>
        <v>0</v>
      </c>
      <c r="Y1334" s="5">
        <f t="shared" si="191"/>
        <v>0</v>
      </c>
    </row>
    <row r="1335" spans="1:25" x14ac:dyDescent="0.2">
      <c r="A1335" s="5" t="s">
        <v>857</v>
      </c>
      <c r="B1335" s="5" t="s">
        <v>48</v>
      </c>
      <c r="C1335" s="5" t="s">
        <v>271</v>
      </c>
      <c r="D1335" s="5">
        <v>24</v>
      </c>
      <c r="E1335" s="6">
        <v>6.7758899250900004</v>
      </c>
      <c r="F1335" s="6">
        <v>1.7872479591699999</v>
      </c>
      <c r="G1335" s="6">
        <f t="shared" si="184"/>
        <v>0.83096634222904009</v>
      </c>
      <c r="I1335" s="5">
        <v>5949</v>
      </c>
      <c r="J1335" s="6">
        <v>5.5424159808000004</v>
      </c>
      <c r="K1335" s="6">
        <v>2.70526506702</v>
      </c>
      <c r="L1335" s="6">
        <f t="shared" si="185"/>
        <v>0.74369911823190116</v>
      </c>
      <c r="N1335" s="5">
        <v>938</v>
      </c>
      <c r="O1335" s="6">
        <v>5.0223740369999996</v>
      </c>
      <c r="P1335" s="6">
        <v>2.4546856775800001</v>
      </c>
      <c r="Q1335" s="6">
        <f t="shared" si="186"/>
        <v>0.7009090532905049</v>
      </c>
      <c r="S1335" s="6">
        <f t="shared" si="187"/>
        <v>0.11190261672482349</v>
      </c>
      <c r="T1335" s="6">
        <f t="shared" si="188"/>
        <v>6.4807205139728596E-3</v>
      </c>
      <c r="V1335" s="6">
        <f t="shared" si="189"/>
        <v>-0.10542189621085063</v>
      </c>
      <c r="X1335" s="5">
        <f t="shared" si="190"/>
        <v>0</v>
      </c>
      <c r="Y1335" s="5">
        <f t="shared" si="191"/>
        <v>0</v>
      </c>
    </row>
    <row r="1336" spans="1:25" x14ac:dyDescent="0.2">
      <c r="A1336" s="5" t="s">
        <v>2606</v>
      </c>
      <c r="B1336" s="5" t="s">
        <v>888</v>
      </c>
      <c r="C1336" s="5" t="s">
        <v>148</v>
      </c>
      <c r="D1336" s="5">
        <v>16</v>
      </c>
      <c r="E1336" s="6">
        <v>6.7759287128799999</v>
      </c>
      <c r="F1336" s="6">
        <v>0.718061207461</v>
      </c>
      <c r="G1336" s="6">
        <f t="shared" si="184"/>
        <v>0.83096882828993157</v>
      </c>
      <c r="I1336" s="5">
        <v>592</v>
      </c>
      <c r="J1336" s="6">
        <v>6.5492464771999996</v>
      </c>
      <c r="K1336" s="6">
        <v>1.4960141461000001</v>
      </c>
      <c r="L1336" s="6">
        <f t="shared" si="185"/>
        <v>0.8161913351644231</v>
      </c>
      <c r="N1336" s="5">
        <v>4659</v>
      </c>
      <c r="O1336" s="6">
        <v>5.43984335697</v>
      </c>
      <c r="P1336" s="6">
        <v>2.35900160495</v>
      </c>
      <c r="Q1336" s="6">
        <f t="shared" si="186"/>
        <v>0.7355863941498314</v>
      </c>
      <c r="S1336" s="6">
        <f t="shared" si="187"/>
        <v>0.11190510278571497</v>
      </c>
      <c r="T1336" s="6">
        <f t="shared" si="188"/>
        <v>0.11365027830582131</v>
      </c>
      <c r="V1336" s="6">
        <f t="shared" si="189"/>
        <v>1.7451755201063346E-3</v>
      </c>
      <c r="X1336" s="5">
        <f t="shared" si="190"/>
        <v>0</v>
      </c>
      <c r="Y1336" s="5">
        <f t="shared" si="191"/>
        <v>0</v>
      </c>
    </row>
    <row r="1337" spans="1:25" x14ac:dyDescent="0.2">
      <c r="A1337" s="5" t="s">
        <v>1734</v>
      </c>
      <c r="B1337" s="5" t="s">
        <v>591</v>
      </c>
      <c r="C1337" s="5" t="s">
        <v>114</v>
      </c>
      <c r="D1337" s="5">
        <v>11</v>
      </c>
      <c r="E1337" s="6">
        <v>6.7796332701399997</v>
      </c>
      <c r="F1337" s="6">
        <v>3.7570660911</v>
      </c>
      <c r="G1337" s="6">
        <f t="shared" si="184"/>
        <v>0.83120620226498043</v>
      </c>
      <c r="I1337" s="5">
        <v>1340</v>
      </c>
      <c r="J1337" s="6">
        <v>5.1929228396799996</v>
      </c>
      <c r="K1337" s="6">
        <v>2.2729940066999998</v>
      </c>
      <c r="L1337" s="6">
        <f t="shared" si="185"/>
        <v>0.71541186957172542</v>
      </c>
      <c r="N1337" s="5">
        <v>1591</v>
      </c>
      <c r="O1337" s="6">
        <v>6.0250359532299997</v>
      </c>
      <c r="P1337" s="6">
        <v>2.7172351453100001</v>
      </c>
      <c r="Q1337" s="6">
        <f t="shared" si="186"/>
        <v>0.77995964282247576</v>
      </c>
      <c r="S1337" s="6">
        <f t="shared" si="187"/>
        <v>0.11214247676076383</v>
      </c>
      <c r="T1337" s="6">
        <f t="shared" si="188"/>
        <v>5.7244061385767986E-2</v>
      </c>
      <c r="V1337" s="6">
        <f t="shared" si="189"/>
        <v>-5.4898415374995846E-2</v>
      </c>
      <c r="X1337" s="5">
        <f t="shared" si="190"/>
        <v>0</v>
      </c>
      <c r="Y1337" s="5">
        <f t="shared" si="191"/>
        <v>0</v>
      </c>
    </row>
    <row r="1338" spans="1:25" x14ac:dyDescent="0.2">
      <c r="A1338" s="5" t="s">
        <v>2255</v>
      </c>
      <c r="B1338" s="5" t="s">
        <v>57</v>
      </c>
      <c r="C1338" s="5" t="s">
        <v>70</v>
      </c>
      <c r="D1338" s="5">
        <v>68</v>
      </c>
      <c r="E1338" s="6">
        <v>6.7812524062300001</v>
      </c>
      <c r="F1338" s="6">
        <v>2.0838252809600002</v>
      </c>
      <c r="G1338" s="6">
        <f t="shared" si="184"/>
        <v>0.83130990963180895</v>
      </c>
      <c r="I1338" s="5">
        <v>6118</v>
      </c>
      <c r="J1338" s="6">
        <v>5.5377648610300003</v>
      </c>
      <c r="K1338" s="6">
        <v>2.4419959442799999</v>
      </c>
      <c r="L1338" s="6">
        <f t="shared" si="185"/>
        <v>0.74333451122805172</v>
      </c>
      <c r="N1338" s="5">
        <v>1884</v>
      </c>
      <c r="O1338" s="6">
        <v>6.0356604423500002</v>
      </c>
      <c r="P1338" s="6">
        <v>2.68865655347</v>
      </c>
      <c r="Q1338" s="6">
        <f t="shared" si="186"/>
        <v>0.78072479900252911</v>
      </c>
      <c r="S1338" s="6">
        <f t="shared" si="187"/>
        <v>0.11224618412759235</v>
      </c>
      <c r="T1338" s="6">
        <f t="shared" si="188"/>
        <v>8.5931859222147633E-2</v>
      </c>
      <c r="V1338" s="6">
        <f t="shared" si="189"/>
        <v>-2.6314324905444719E-2</v>
      </c>
      <c r="X1338" s="5">
        <f t="shared" si="190"/>
        <v>0</v>
      </c>
      <c r="Y1338" s="5">
        <f t="shared" si="191"/>
        <v>0</v>
      </c>
    </row>
    <row r="1339" spans="1:25" x14ac:dyDescent="0.2">
      <c r="A1339" s="5" t="s">
        <v>470</v>
      </c>
      <c r="B1339" s="5" t="s">
        <v>148</v>
      </c>
      <c r="C1339" s="5" t="s">
        <v>151</v>
      </c>
      <c r="D1339" s="5">
        <v>13</v>
      </c>
      <c r="E1339" s="6">
        <v>6.7821900299899998</v>
      </c>
      <c r="F1339" s="6">
        <v>2.22736852805</v>
      </c>
      <c r="G1339" s="6">
        <f t="shared" si="184"/>
        <v>0.83136995409730985</v>
      </c>
      <c r="I1339" s="5">
        <v>4659</v>
      </c>
      <c r="J1339" s="6">
        <v>5.43984335697</v>
      </c>
      <c r="K1339" s="6">
        <v>2.35900160495</v>
      </c>
      <c r="L1339" s="6">
        <f t="shared" si="185"/>
        <v>0.7355863941498314</v>
      </c>
      <c r="N1339" s="5">
        <v>1089</v>
      </c>
      <c r="O1339" s="6">
        <v>4.6089572417599998</v>
      </c>
      <c r="P1339" s="6">
        <v>2.0191606047200001</v>
      </c>
      <c r="Q1339" s="6">
        <f t="shared" si="186"/>
        <v>0.66360267910438042</v>
      </c>
      <c r="S1339" s="6">
        <f t="shared" si="187"/>
        <v>0.11230622859309325</v>
      </c>
      <c r="T1339" s="6">
        <f t="shared" si="188"/>
        <v>-3.8938377754221376E-2</v>
      </c>
      <c r="V1339" s="6">
        <f t="shared" si="189"/>
        <v>-0.15124460634731463</v>
      </c>
      <c r="X1339" s="5">
        <f t="shared" si="190"/>
        <v>0</v>
      </c>
      <c r="Y1339" s="5">
        <f t="shared" si="191"/>
        <v>0</v>
      </c>
    </row>
    <row r="1340" spans="1:25" x14ac:dyDescent="0.2">
      <c r="A1340" s="5" t="s">
        <v>1759</v>
      </c>
      <c r="B1340" s="5" t="s">
        <v>179</v>
      </c>
      <c r="C1340" s="5" t="s">
        <v>48</v>
      </c>
      <c r="D1340" s="5">
        <v>167</v>
      </c>
      <c r="E1340" s="6">
        <v>6.78220829179</v>
      </c>
      <c r="F1340" s="6">
        <v>2.7258050247500001</v>
      </c>
      <c r="G1340" s="6">
        <f t="shared" si="184"/>
        <v>0.83137112348186815</v>
      </c>
      <c r="I1340" s="5">
        <v>3996</v>
      </c>
      <c r="J1340" s="6">
        <v>5.65753047869</v>
      </c>
      <c r="K1340" s="6">
        <v>2.61170958702</v>
      </c>
      <c r="L1340" s="6">
        <f t="shared" si="185"/>
        <v>0.75262690229821605</v>
      </c>
      <c r="N1340" s="5">
        <v>5949</v>
      </c>
      <c r="O1340" s="6">
        <v>5.5424159808000004</v>
      </c>
      <c r="P1340" s="6">
        <v>2.70526506702</v>
      </c>
      <c r="Q1340" s="6">
        <f t="shared" si="186"/>
        <v>0.74369911823190116</v>
      </c>
      <c r="S1340" s="6">
        <f t="shared" si="187"/>
        <v>0.11230739797765155</v>
      </c>
      <c r="T1340" s="6">
        <f t="shared" si="188"/>
        <v>5.8198569521684007E-2</v>
      </c>
      <c r="V1340" s="6">
        <f t="shared" si="189"/>
        <v>-5.4108828455967539E-2</v>
      </c>
      <c r="X1340" s="5">
        <f t="shared" si="190"/>
        <v>0</v>
      </c>
      <c r="Y1340" s="5">
        <f t="shared" si="191"/>
        <v>0</v>
      </c>
    </row>
    <row r="1341" spans="1:25" x14ac:dyDescent="0.2">
      <c r="A1341" s="5" t="s">
        <v>1194</v>
      </c>
      <c r="B1341" s="5" t="s">
        <v>591</v>
      </c>
      <c r="C1341" s="5" t="s">
        <v>28</v>
      </c>
      <c r="D1341" s="5">
        <v>26</v>
      </c>
      <c r="E1341" s="6">
        <v>6.7852830979099998</v>
      </c>
      <c r="F1341" s="6">
        <v>2.6336022908999999</v>
      </c>
      <c r="G1341" s="6">
        <f t="shared" si="184"/>
        <v>0.83156797215718248</v>
      </c>
      <c r="I1341" s="5">
        <v>1340</v>
      </c>
      <c r="J1341" s="6">
        <v>5.1929228396799996</v>
      </c>
      <c r="K1341" s="6">
        <v>2.2729940066999998</v>
      </c>
      <c r="L1341" s="6">
        <f t="shared" si="185"/>
        <v>0.71541186957172542</v>
      </c>
      <c r="N1341" s="5">
        <v>3704</v>
      </c>
      <c r="O1341" s="6">
        <v>5.6849575941500001</v>
      </c>
      <c r="P1341" s="6">
        <v>2.5669844665000001</v>
      </c>
      <c r="Q1341" s="6">
        <f t="shared" si="186"/>
        <v>0.75472722949950677</v>
      </c>
      <c r="S1341" s="6">
        <f t="shared" si="187"/>
        <v>0.11250424665296588</v>
      </c>
      <c r="T1341" s="6">
        <f t="shared" si="188"/>
        <v>3.2011648062798992E-2</v>
      </c>
      <c r="V1341" s="6">
        <f t="shared" si="189"/>
        <v>-8.0492598590166886E-2</v>
      </c>
      <c r="X1341" s="5">
        <f t="shared" si="190"/>
        <v>0</v>
      </c>
      <c r="Y1341" s="5">
        <f t="shared" si="191"/>
        <v>0</v>
      </c>
    </row>
    <row r="1342" spans="1:25" x14ac:dyDescent="0.2">
      <c r="A1342" s="5" t="s">
        <v>1818</v>
      </c>
      <c r="B1342" s="5" t="s">
        <v>66</v>
      </c>
      <c r="C1342" s="5" t="s">
        <v>38</v>
      </c>
      <c r="D1342" s="5">
        <v>50</v>
      </c>
      <c r="E1342" s="6">
        <v>6.7867950200499996</v>
      </c>
      <c r="F1342" s="6">
        <v>3.9836208525200001</v>
      </c>
      <c r="G1342" s="6">
        <f t="shared" si="184"/>
        <v>0.83166473249697392</v>
      </c>
      <c r="I1342" s="5">
        <v>13302</v>
      </c>
      <c r="J1342" s="6">
        <v>4.9340107270500004</v>
      </c>
      <c r="K1342" s="6">
        <v>2.2233055418499998</v>
      </c>
      <c r="L1342" s="6">
        <f t="shared" si="185"/>
        <v>0.69320008935589761</v>
      </c>
      <c r="N1342" s="5">
        <v>1351</v>
      </c>
      <c r="O1342" s="6">
        <v>6.4112394023199997</v>
      </c>
      <c r="P1342" s="6">
        <v>3.2261379476299998</v>
      </c>
      <c r="Q1342" s="6">
        <f t="shared" si="186"/>
        <v>0.80694199419231272</v>
      </c>
      <c r="S1342" s="6">
        <f t="shared" si="187"/>
        <v>0.11260100699275732</v>
      </c>
      <c r="T1342" s="6">
        <f t="shared" si="188"/>
        <v>6.2014632539777126E-2</v>
      </c>
      <c r="V1342" s="6">
        <f t="shared" si="189"/>
        <v>-5.0586374452980198E-2</v>
      </c>
      <c r="X1342" s="5">
        <f t="shared" si="190"/>
        <v>0</v>
      </c>
      <c r="Y1342" s="5">
        <f t="shared" si="191"/>
        <v>0</v>
      </c>
    </row>
    <row r="1343" spans="1:25" x14ac:dyDescent="0.2">
      <c r="A1343" s="5" t="s">
        <v>1646</v>
      </c>
      <c r="B1343" s="5" t="s">
        <v>73</v>
      </c>
      <c r="C1343" s="5" t="s">
        <v>64</v>
      </c>
      <c r="D1343" s="5">
        <v>379</v>
      </c>
      <c r="E1343" s="6">
        <v>6.7935322840500003</v>
      </c>
      <c r="F1343" s="6">
        <v>1.91906700147</v>
      </c>
      <c r="G1343" s="6">
        <f t="shared" si="184"/>
        <v>0.83209564358664811</v>
      </c>
      <c r="I1343" s="5">
        <v>52946</v>
      </c>
      <c r="J1343" s="6">
        <v>4.4906094006200004</v>
      </c>
      <c r="K1343" s="6">
        <v>2.29447733699</v>
      </c>
      <c r="L1343" s="6">
        <f t="shared" si="185"/>
        <v>0.65230528117433706</v>
      </c>
      <c r="N1343" s="5">
        <v>2148</v>
      </c>
      <c r="O1343" s="6">
        <v>6.9171514132900001</v>
      </c>
      <c r="P1343" s="6">
        <v>1.6271538618500001</v>
      </c>
      <c r="Q1343" s="6">
        <f t="shared" si="186"/>
        <v>0.83992728229088609</v>
      </c>
      <c r="S1343" s="6">
        <f t="shared" si="187"/>
        <v>0.11303191808243152</v>
      </c>
      <c r="T1343" s="6">
        <f t="shared" si="188"/>
        <v>5.410511245678995E-2</v>
      </c>
      <c r="V1343" s="6">
        <f t="shared" si="189"/>
        <v>-5.8926805625641565E-2</v>
      </c>
      <c r="X1343" s="5">
        <f t="shared" si="190"/>
        <v>0</v>
      </c>
      <c r="Y1343" s="5">
        <f t="shared" si="191"/>
        <v>0</v>
      </c>
    </row>
    <row r="1344" spans="1:25" x14ac:dyDescent="0.2">
      <c r="A1344" s="5" t="s">
        <v>1515</v>
      </c>
      <c r="B1344" s="5" t="s">
        <v>126</v>
      </c>
      <c r="C1344" s="5" t="s">
        <v>28</v>
      </c>
      <c r="D1344" s="5">
        <v>118</v>
      </c>
      <c r="E1344" s="6">
        <v>6.79373791121</v>
      </c>
      <c r="F1344" s="6">
        <v>2.7803669523800001</v>
      </c>
      <c r="G1344" s="6">
        <f t="shared" si="184"/>
        <v>0.83210878864664051</v>
      </c>
      <c r="I1344" s="5">
        <v>3429</v>
      </c>
      <c r="J1344" s="6">
        <v>5.3922260548400001</v>
      </c>
      <c r="K1344" s="6">
        <v>2.6670853000400001</v>
      </c>
      <c r="L1344" s="6">
        <f t="shared" si="185"/>
        <v>0.73176809055837244</v>
      </c>
      <c r="N1344" s="5">
        <v>3704</v>
      </c>
      <c r="O1344" s="6">
        <v>5.6849575941500001</v>
      </c>
      <c r="P1344" s="6">
        <v>2.5669844665000001</v>
      </c>
      <c r="Q1344" s="6">
        <f t="shared" si="186"/>
        <v>0.75472722949950677</v>
      </c>
      <c r="S1344" s="6">
        <f t="shared" si="187"/>
        <v>0.11304506314242391</v>
      </c>
      <c r="T1344" s="6">
        <f t="shared" si="188"/>
        <v>4.8367869049446011E-2</v>
      </c>
      <c r="V1344" s="6">
        <f t="shared" si="189"/>
        <v>-6.4677194092977897E-2</v>
      </c>
      <c r="X1344" s="5">
        <f t="shared" si="190"/>
        <v>0</v>
      </c>
      <c r="Y1344" s="5">
        <f t="shared" si="191"/>
        <v>0</v>
      </c>
    </row>
    <row r="1345" spans="1:25" x14ac:dyDescent="0.2">
      <c r="A1345" s="5" t="s">
        <v>1792</v>
      </c>
      <c r="B1345" s="5" t="s">
        <v>61</v>
      </c>
      <c r="C1345" s="5" t="s">
        <v>362</v>
      </c>
      <c r="D1345" s="5">
        <v>11</v>
      </c>
      <c r="E1345" s="6">
        <v>6.79448750244</v>
      </c>
      <c r="F1345" s="6">
        <v>2.2193233939599999</v>
      </c>
      <c r="G1345" s="6">
        <f t="shared" si="184"/>
        <v>0.83215670415073206</v>
      </c>
      <c r="I1345" s="5">
        <v>3942</v>
      </c>
      <c r="J1345" s="6">
        <v>5.7039326594800004</v>
      </c>
      <c r="K1345" s="6">
        <v>2.5106312047900001</v>
      </c>
      <c r="L1345" s="6">
        <f t="shared" si="185"/>
        <v>0.75617438960171934</v>
      </c>
      <c r="N1345" s="5">
        <v>677</v>
      </c>
      <c r="O1345" s="6">
        <v>5.5306244624499996</v>
      </c>
      <c r="P1345" s="6">
        <v>2.3259938721900002</v>
      </c>
      <c r="Q1345" s="6">
        <f t="shared" si="186"/>
        <v>0.74277417023507686</v>
      </c>
      <c r="S1345" s="6">
        <f t="shared" si="187"/>
        <v>0.11309297864651546</v>
      </c>
      <c r="T1345" s="6">
        <f t="shared" si="188"/>
        <v>6.0821108828363002E-2</v>
      </c>
      <c r="V1345" s="6">
        <f t="shared" si="189"/>
        <v>-5.2271869818152461E-2</v>
      </c>
      <c r="X1345" s="5">
        <f t="shared" si="190"/>
        <v>0</v>
      </c>
      <c r="Y1345" s="5">
        <f t="shared" si="191"/>
        <v>0</v>
      </c>
    </row>
    <row r="1346" spans="1:25" x14ac:dyDescent="0.2">
      <c r="A1346" s="5" t="s">
        <v>1965</v>
      </c>
      <c r="B1346" s="5" t="s">
        <v>98</v>
      </c>
      <c r="C1346" s="5" t="s">
        <v>513</v>
      </c>
      <c r="D1346" s="5">
        <v>30</v>
      </c>
      <c r="E1346" s="6">
        <v>6.7960067744100003</v>
      </c>
      <c r="F1346" s="6">
        <v>0.61855661241799997</v>
      </c>
      <c r="G1346" s="6">
        <f t="shared" si="184"/>
        <v>0.83225380311157759</v>
      </c>
      <c r="I1346" s="5">
        <v>10250</v>
      </c>
      <c r="J1346" s="6">
        <v>5.1714700978300003</v>
      </c>
      <c r="K1346" s="6">
        <v>2.1304701096000001</v>
      </c>
      <c r="L1346" s="6">
        <f t="shared" si="185"/>
        <v>0.71361401787532042</v>
      </c>
      <c r="N1346" s="5">
        <v>729</v>
      </c>
      <c r="O1346" s="6">
        <v>6.2410793950499999</v>
      </c>
      <c r="P1346" s="6">
        <v>2.0624020513199999</v>
      </c>
      <c r="Q1346" s="6">
        <f t="shared" si="186"/>
        <v>0.79525970743471763</v>
      </c>
      <c r="S1346" s="6">
        <f t="shared" si="187"/>
        <v>0.11319007760736099</v>
      </c>
      <c r="T1346" s="6">
        <f t="shared" si="188"/>
        <v>7.074627430160485E-2</v>
      </c>
      <c r="V1346" s="6">
        <f t="shared" si="189"/>
        <v>-4.2443803305756145E-2</v>
      </c>
      <c r="X1346" s="5">
        <f t="shared" si="190"/>
        <v>0</v>
      </c>
      <c r="Y1346" s="5">
        <f t="shared" si="191"/>
        <v>0</v>
      </c>
    </row>
    <row r="1347" spans="1:25" x14ac:dyDescent="0.2">
      <c r="A1347" s="5" t="s">
        <v>1423</v>
      </c>
      <c r="B1347" s="5" t="s">
        <v>28</v>
      </c>
      <c r="C1347" s="5" t="s">
        <v>247</v>
      </c>
      <c r="D1347" s="5">
        <v>13</v>
      </c>
      <c r="E1347" s="6">
        <v>6.7983086109200004</v>
      </c>
      <c r="F1347" s="6">
        <v>2.4518043880799998</v>
      </c>
      <c r="G1347" s="6">
        <f t="shared" si="184"/>
        <v>0.83240087560118148</v>
      </c>
      <c r="I1347" s="5">
        <v>3704</v>
      </c>
      <c r="J1347" s="6">
        <v>5.6849575941500001</v>
      </c>
      <c r="K1347" s="6">
        <v>2.5669844665000001</v>
      </c>
      <c r="L1347" s="6">
        <f t="shared" si="185"/>
        <v>0.75472722949950677</v>
      </c>
      <c r="N1347" s="5">
        <v>1318</v>
      </c>
      <c r="O1347" s="6">
        <v>5.3326744910999997</v>
      </c>
      <c r="P1347" s="6">
        <v>2.8226523980199998</v>
      </c>
      <c r="Q1347" s="6">
        <f t="shared" si="186"/>
        <v>0.72694507495729299</v>
      </c>
      <c r="S1347" s="6">
        <f t="shared" si="187"/>
        <v>0.11333715009696488</v>
      </c>
      <c r="T1347" s="6">
        <f t="shared" si="188"/>
        <v>4.3544853448366561E-2</v>
      </c>
      <c r="V1347" s="6">
        <f t="shared" si="189"/>
        <v>-6.9792296648598318E-2</v>
      </c>
      <c r="X1347" s="5">
        <f t="shared" si="190"/>
        <v>0</v>
      </c>
      <c r="Y1347" s="5">
        <f t="shared" si="191"/>
        <v>0</v>
      </c>
    </row>
    <row r="1348" spans="1:25" x14ac:dyDescent="0.2">
      <c r="A1348" s="5" t="s">
        <v>1655</v>
      </c>
      <c r="B1348" s="5" t="s">
        <v>159</v>
      </c>
      <c r="C1348" s="5" t="s">
        <v>606</v>
      </c>
      <c r="D1348" s="5">
        <v>43</v>
      </c>
      <c r="E1348" s="6">
        <v>6.8012585376399999</v>
      </c>
      <c r="F1348" s="6">
        <v>1.61627441669</v>
      </c>
      <c r="G1348" s="6">
        <f t="shared" si="184"/>
        <v>0.83258928408545341</v>
      </c>
      <c r="I1348" s="5">
        <v>27700</v>
      </c>
      <c r="J1348" s="6">
        <v>5.0751039242299996</v>
      </c>
      <c r="K1348" s="6">
        <v>2.45352656803</v>
      </c>
      <c r="L1348" s="6">
        <f t="shared" si="185"/>
        <v>0.70544493983796264</v>
      </c>
      <c r="N1348" s="5">
        <v>415</v>
      </c>
      <c r="O1348" s="6">
        <v>6.1310005009399999</v>
      </c>
      <c r="P1348" s="6">
        <v>1.9887649970900001</v>
      </c>
      <c r="Q1348" s="6">
        <f t="shared" si="186"/>
        <v>0.78753135161173415</v>
      </c>
      <c r="S1348" s="6">
        <f t="shared" si="187"/>
        <v>0.11352555858123681</v>
      </c>
      <c r="T1348" s="6">
        <f t="shared" si="188"/>
        <v>5.4848840441263591E-2</v>
      </c>
      <c r="V1348" s="6">
        <f t="shared" si="189"/>
        <v>-5.8676718139973216E-2</v>
      </c>
      <c r="X1348" s="5">
        <f t="shared" si="190"/>
        <v>0</v>
      </c>
      <c r="Y1348" s="5">
        <f t="shared" si="191"/>
        <v>0</v>
      </c>
    </row>
    <row r="1349" spans="1:25" x14ac:dyDescent="0.2">
      <c r="A1349" s="5" t="s">
        <v>544</v>
      </c>
      <c r="B1349" s="5" t="s">
        <v>271</v>
      </c>
      <c r="C1349" s="5" t="s">
        <v>545</v>
      </c>
      <c r="D1349" s="5">
        <v>19</v>
      </c>
      <c r="E1349" s="6">
        <v>6.8016194595500004</v>
      </c>
      <c r="F1349" s="6">
        <v>3.6354303167299999</v>
      </c>
      <c r="G1349" s="6">
        <f t="shared" si="184"/>
        <v>0.83261233014879099</v>
      </c>
      <c r="I1349" s="5">
        <v>938</v>
      </c>
      <c r="J1349" s="6">
        <v>5.0223740369999996</v>
      </c>
      <c r="K1349" s="6">
        <v>2.4546856775800001</v>
      </c>
      <c r="L1349" s="6">
        <f t="shared" si="185"/>
        <v>0.7009090532905049</v>
      </c>
      <c r="N1349" s="5">
        <v>744</v>
      </c>
      <c r="O1349" s="6">
        <v>5.1447008098599998</v>
      </c>
      <c r="P1349" s="6">
        <v>2.5903807529899998</v>
      </c>
      <c r="Q1349" s="6">
        <f t="shared" si="186"/>
        <v>0.71136012343178467</v>
      </c>
      <c r="S1349" s="6">
        <f t="shared" si="187"/>
        <v>0.11354860464457439</v>
      </c>
      <c r="T1349" s="6">
        <f t="shared" si="188"/>
        <v>-2.5858274286143623E-2</v>
      </c>
      <c r="V1349" s="6">
        <f t="shared" si="189"/>
        <v>-0.13940687893071801</v>
      </c>
      <c r="X1349" s="5">
        <f t="shared" si="190"/>
        <v>0</v>
      </c>
      <c r="Y1349" s="5">
        <f t="shared" si="191"/>
        <v>0</v>
      </c>
    </row>
    <row r="1350" spans="1:25" x14ac:dyDescent="0.2">
      <c r="A1350" s="5" t="s">
        <v>432</v>
      </c>
      <c r="B1350" s="5" t="s">
        <v>179</v>
      </c>
      <c r="C1350" s="5" t="s">
        <v>209</v>
      </c>
      <c r="D1350" s="5">
        <v>16</v>
      </c>
      <c r="E1350" s="6">
        <v>6.8045481263900003</v>
      </c>
      <c r="F1350" s="6">
        <v>4.4643170122800004</v>
      </c>
      <c r="G1350" s="6">
        <f t="shared" si="184"/>
        <v>0.83279929004907949</v>
      </c>
      <c r="I1350" s="5">
        <v>3996</v>
      </c>
      <c r="J1350" s="6">
        <v>5.65753047869</v>
      </c>
      <c r="K1350" s="6">
        <v>2.61170958702</v>
      </c>
      <c r="L1350" s="6">
        <f t="shared" si="185"/>
        <v>0.75262690229821605</v>
      </c>
      <c r="N1350" s="5">
        <v>994</v>
      </c>
      <c r="O1350" s="6">
        <v>4.3872562541400004</v>
      </c>
      <c r="P1350" s="6">
        <v>2.2454818531199998</v>
      </c>
      <c r="Q1350" s="6">
        <f t="shared" si="186"/>
        <v>0.64219300174224991</v>
      </c>
      <c r="S1350" s="6">
        <f t="shared" si="187"/>
        <v>0.11373556454486289</v>
      </c>
      <c r="T1350" s="6">
        <f t="shared" si="188"/>
        <v>-4.3307546967967236E-2</v>
      </c>
      <c r="V1350" s="6">
        <f t="shared" si="189"/>
        <v>-0.15704311151283012</v>
      </c>
      <c r="X1350" s="5">
        <f t="shared" si="190"/>
        <v>0</v>
      </c>
      <c r="Y1350" s="5">
        <f t="shared" si="191"/>
        <v>0</v>
      </c>
    </row>
    <row r="1351" spans="1:25" x14ac:dyDescent="0.2">
      <c r="A1351" s="5" t="s">
        <v>2099</v>
      </c>
      <c r="B1351" s="5" t="s">
        <v>32</v>
      </c>
      <c r="C1351" s="5" t="s">
        <v>266</v>
      </c>
      <c r="D1351" s="5">
        <v>16</v>
      </c>
      <c r="E1351" s="6">
        <v>6.8121230736499996</v>
      </c>
      <c r="F1351" s="6">
        <v>1.10891710598</v>
      </c>
      <c r="G1351" s="6">
        <f t="shared" si="184"/>
        <v>0.83328248569752483</v>
      </c>
      <c r="I1351" s="5">
        <v>8652</v>
      </c>
      <c r="J1351" s="6">
        <v>5.5516670252200004</v>
      </c>
      <c r="K1351" s="6">
        <v>2.3877594704699998</v>
      </c>
      <c r="L1351" s="6">
        <f t="shared" si="185"/>
        <v>0.74442341035635862</v>
      </c>
      <c r="N1351" s="5">
        <v>556</v>
      </c>
      <c r="O1351" s="6">
        <v>5.9267849678099997</v>
      </c>
      <c r="P1351" s="6">
        <v>2.4571300569700001</v>
      </c>
      <c r="Q1351" s="6">
        <f t="shared" si="186"/>
        <v>0.77281917070322603</v>
      </c>
      <c r="S1351" s="6">
        <f t="shared" si="187"/>
        <v>0.11421876019330823</v>
      </c>
      <c r="T1351" s="6">
        <f t="shared" si="188"/>
        <v>7.911513005115145E-2</v>
      </c>
      <c r="V1351" s="6">
        <f t="shared" si="189"/>
        <v>-3.5103630142156783E-2</v>
      </c>
      <c r="X1351" s="5">
        <f t="shared" si="190"/>
        <v>0</v>
      </c>
      <c r="Y1351" s="5">
        <f t="shared" si="191"/>
        <v>0</v>
      </c>
    </row>
    <row r="1352" spans="1:25" x14ac:dyDescent="0.2">
      <c r="A1352" s="5" t="s">
        <v>837</v>
      </c>
      <c r="B1352" s="5" t="s">
        <v>76</v>
      </c>
      <c r="C1352" s="5" t="s">
        <v>182</v>
      </c>
      <c r="D1352" s="5">
        <v>181</v>
      </c>
      <c r="E1352" s="6">
        <v>6.8128585157300003</v>
      </c>
      <c r="F1352" s="6">
        <v>2.2300222505999998</v>
      </c>
      <c r="G1352" s="6">
        <f t="shared" si="184"/>
        <v>0.83332936993517592</v>
      </c>
      <c r="I1352" s="5">
        <v>16361</v>
      </c>
      <c r="J1352" s="6">
        <v>4.7445205467099996</v>
      </c>
      <c r="K1352" s="6">
        <v>2.2064862707300001</v>
      </c>
      <c r="L1352" s="6">
        <f t="shared" si="185"/>
        <v>0.67619233173933591</v>
      </c>
      <c r="N1352" s="5">
        <v>3249</v>
      </c>
      <c r="O1352" s="6">
        <v>5.8772257438700004</v>
      </c>
      <c r="P1352" s="6">
        <v>2.5509635804299999</v>
      </c>
      <c r="Q1352" s="6">
        <f t="shared" si="186"/>
        <v>0.76917237225841761</v>
      </c>
      <c r="S1352" s="6">
        <f t="shared" si="187"/>
        <v>0.11426564443095932</v>
      </c>
      <c r="T1352" s="6">
        <f t="shared" si="188"/>
        <v>7.2372529893203197E-3</v>
      </c>
      <c r="V1352" s="6">
        <f t="shared" si="189"/>
        <v>-0.107028391441639</v>
      </c>
      <c r="X1352" s="5">
        <f t="shared" si="190"/>
        <v>0</v>
      </c>
      <c r="Y1352" s="5">
        <f t="shared" si="191"/>
        <v>0</v>
      </c>
    </row>
    <row r="1353" spans="1:25" x14ac:dyDescent="0.2">
      <c r="A1353" s="5" t="s">
        <v>1368</v>
      </c>
      <c r="B1353" s="5" t="s">
        <v>182</v>
      </c>
      <c r="C1353" s="5" t="s">
        <v>545</v>
      </c>
      <c r="D1353" s="5">
        <v>18</v>
      </c>
      <c r="E1353" s="6">
        <v>6.8151385630599997</v>
      </c>
      <c r="F1353" s="6">
        <v>2.06715238568</v>
      </c>
      <c r="G1353" s="6">
        <f t="shared" si="184"/>
        <v>0.833474690186921</v>
      </c>
      <c r="I1353" s="5">
        <v>3249</v>
      </c>
      <c r="J1353" s="6">
        <v>5.8772257438700004</v>
      </c>
      <c r="K1353" s="6">
        <v>2.5509635804299999</v>
      </c>
      <c r="L1353" s="6">
        <f t="shared" si="185"/>
        <v>0.76917237225841761</v>
      </c>
      <c r="N1353" s="5">
        <v>744</v>
      </c>
      <c r="O1353" s="6">
        <v>5.1447008098599998</v>
      </c>
      <c r="P1353" s="6">
        <v>2.5903807529899998</v>
      </c>
      <c r="Q1353" s="6">
        <f t="shared" si="186"/>
        <v>0.71136012343178467</v>
      </c>
      <c r="S1353" s="6">
        <f t="shared" si="187"/>
        <v>0.1144109646827044</v>
      </c>
      <c r="T1353" s="6">
        <f t="shared" si="188"/>
        <v>4.2405044681769088E-2</v>
      </c>
      <c r="V1353" s="6">
        <f t="shared" si="189"/>
        <v>-7.2005920000935308E-2</v>
      </c>
      <c r="X1353" s="5">
        <f t="shared" si="190"/>
        <v>0</v>
      </c>
      <c r="Y1353" s="5">
        <f t="shared" si="191"/>
        <v>0</v>
      </c>
    </row>
    <row r="1354" spans="1:25" x14ac:dyDescent="0.2">
      <c r="A1354" s="5" t="s">
        <v>1976</v>
      </c>
      <c r="B1354" s="5" t="s">
        <v>61</v>
      </c>
      <c r="C1354" s="5" t="s">
        <v>28</v>
      </c>
      <c r="D1354" s="5">
        <v>150</v>
      </c>
      <c r="E1354" s="6">
        <v>6.8164653892700002</v>
      </c>
      <c r="F1354" s="6">
        <v>2.0320174819200001</v>
      </c>
      <c r="G1354" s="6">
        <f t="shared" si="184"/>
        <v>0.83355923391417175</v>
      </c>
      <c r="I1354" s="5">
        <v>3942</v>
      </c>
      <c r="J1354" s="6">
        <v>5.7039326594800004</v>
      </c>
      <c r="K1354" s="6">
        <v>2.5106312047900001</v>
      </c>
      <c r="L1354" s="6">
        <f t="shared" si="185"/>
        <v>0.75617438960171934</v>
      </c>
      <c r="N1354" s="5">
        <v>3704</v>
      </c>
      <c r="O1354" s="6">
        <v>5.6849575941500001</v>
      </c>
      <c r="P1354" s="6">
        <v>2.5669844665000001</v>
      </c>
      <c r="Q1354" s="6">
        <f t="shared" si="186"/>
        <v>0.75472722949950677</v>
      </c>
      <c r="S1354" s="6">
        <f t="shared" si="187"/>
        <v>0.11449550840995515</v>
      </c>
      <c r="T1354" s="6">
        <f t="shared" si="188"/>
        <v>7.2774168092792912E-2</v>
      </c>
      <c r="V1354" s="6">
        <f t="shared" si="189"/>
        <v>-4.1721340317162237E-2</v>
      </c>
      <c r="X1354" s="5">
        <f t="shared" si="190"/>
        <v>0</v>
      </c>
      <c r="Y1354" s="5">
        <f t="shared" si="191"/>
        <v>0</v>
      </c>
    </row>
    <row r="1355" spans="1:25" x14ac:dyDescent="0.2">
      <c r="A1355" s="5" t="s">
        <v>1107</v>
      </c>
      <c r="B1355" s="5" t="s">
        <v>32</v>
      </c>
      <c r="C1355" s="5" t="s">
        <v>233</v>
      </c>
      <c r="D1355" s="5">
        <v>19</v>
      </c>
      <c r="E1355" s="6">
        <v>6.8232114493399996</v>
      </c>
      <c r="F1355" s="6">
        <v>0.68009350906800004</v>
      </c>
      <c r="G1355" s="6">
        <f t="shared" si="184"/>
        <v>0.83398883014823932</v>
      </c>
      <c r="I1355" s="5">
        <v>8652</v>
      </c>
      <c r="J1355" s="6">
        <v>5.5516670252200004</v>
      </c>
      <c r="K1355" s="6">
        <v>2.3877594704699998</v>
      </c>
      <c r="L1355" s="6">
        <f t="shared" si="185"/>
        <v>0.74442341035635862</v>
      </c>
      <c r="N1355" s="5">
        <v>443</v>
      </c>
      <c r="O1355" s="6">
        <v>5.2821218288500003</v>
      </c>
      <c r="P1355" s="6">
        <v>1.68659316603</v>
      </c>
      <c r="Q1355" s="6">
        <f t="shared" si="186"/>
        <v>0.72280841371814564</v>
      </c>
      <c r="S1355" s="6">
        <f t="shared" si="187"/>
        <v>0.11492510464402272</v>
      </c>
      <c r="T1355" s="6">
        <f t="shared" si="188"/>
        <v>2.9104373066071054E-2</v>
      </c>
      <c r="V1355" s="6">
        <f t="shared" si="189"/>
        <v>-8.582073157795167E-2</v>
      </c>
      <c r="X1355" s="5">
        <f t="shared" si="190"/>
        <v>0</v>
      </c>
      <c r="Y1355" s="5">
        <f t="shared" si="191"/>
        <v>0</v>
      </c>
    </row>
    <row r="1356" spans="1:25" x14ac:dyDescent="0.2">
      <c r="A1356" s="5" t="s">
        <v>2408</v>
      </c>
      <c r="B1356" s="5" t="s">
        <v>336</v>
      </c>
      <c r="C1356" s="5" t="s">
        <v>148</v>
      </c>
      <c r="D1356" s="5">
        <v>12</v>
      </c>
      <c r="E1356" s="6">
        <v>6.82420915329</v>
      </c>
      <c r="F1356" s="6">
        <v>1.99848908347</v>
      </c>
      <c r="G1356" s="6">
        <f t="shared" si="184"/>
        <v>0.83405232893433912</v>
      </c>
      <c r="I1356" s="5">
        <v>434</v>
      </c>
      <c r="J1356" s="6">
        <v>6.3275898505899999</v>
      </c>
      <c r="K1356" s="6">
        <v>1.4995074474900001</v>
      </c>
      <c r="L1356" s="6">
        <f t="shared" si="185"/>
        <v>0.80123832077432688</v>
      </c>
      <c r="N1356" s="5">
        <v>4659</v>
      </c>
      <c r="O1356" s="6">
        <v>5.43984335697</v>
      </c>
      <c r="P1356" s="6">
        <v>2.35900160495</v>
      </c>
      <c r="Q1356" s="6">
        <f t="shared" si="186"/>
        <v>0.7355863941498314</v>
      </c>
      <c r="S1356" s="6">
        <f t="shared" si="187"/>
        <v>0.11498860343012252</v>
      </c>
      <c r="T1356" s="6">
        <f t="shared" si="188"/>
        <v>9.8697263915725086E-2</v>
      </c>
      <c r="V1356" s="6">
        <f t="shared" si="189"/>
        <v>-1.6291339514397429E-2</v>
      </c>
      <c r="X1356" s="5">
        <f t="shared" si="190"/>
        <v>0</v>
      </c>
      <c r="Y1356" s="5">
        <f t="shared" si="191"/>
        <v>0</v>
      </c>
    </row>
    <row r="1357" spans="1:25" x14ac:dyDescent="0.2">
      <c r="A1357" s="5" t="s">
        <v>1018</v>
      </c>
      <c r="B1357" s="5" t="s">
        <v>48</v>
      </c>
      <c r="C1357" s="5" t="s">
        <v>108</v>
      </c>
      <c r="D1357" s="5">
        <v>23</v>
      </c>
      <c r="E1357" s="6">
        <v>6.8246850474</v>
      </c>
      <c r="F1357" s="6">
        <v>3.0905780728500001</v>
      </c>
      <c r="G1357" s="6">
        <f t="shared" si="184"/>
        <v>0.83408261390585225</v>
      </c>
      <c r="I1357" s="5">
        <v>5949</v>
      </c>
      <c r="J1357" s="6">
        <v>5.5424159808000004</v>
      </c>
      <c r="K1357" s="6">
        <v>2.70526506702</v>
      </c>
      <c r="L1357" s="6">
        <f t="shared" si="185"/>
        <v>0.74369911823190116</v>
      </c>
      <c r="N1357" s="5">
        <v>788</v>
      </c>
      <c r="O1357" s="6">
        <v>5.2025044730900003</v>
      </c>
      <c r="P1357" s="6">
        <v>2.37876556893</v>
      </c>
      <c r="Q1357" s="6">
        <f t="shared" si="186"/>
        <v>0.71621246228827173</v>
      </c>
      <c r="S1357" s="6">
        <f t="shared" si="187"/>
        <v>0.11501888840163565</v>
      </c>
      <c r="T1357" s="6">
        <f t="shared" si="188"/>
        <v>2.1784129511739692E-2</v>
      </c>
      <c r="V1357" s="6">
        <f t="shared" si="189"/>
        <v>-9.3234758889895963E-2</v>
      </c>
      <c r="X1357" s="5">
        <f t="shared" si="190"/>
        <v>0</v>
      </c>
      <c r="Y1357" s="5">
        <f t="shared" si="191"/>
        <v>0</v>
      </c>
    </row>
    <row r="1358" spans="1:25" x14ac:dyDescent="0.2">
      <c r="A1358" s="5" t="s">
        <v>2119</v>
      </c>
      <c r="B1358" s="5" t="s">
        <v>98</v>
      </c>
      <c r="C1358" s="5" t="s">
        <v>163</v>
      </c>
      <c r="D1358" s="5">
        <v>12</v>
      </c>
      <c r="E1358" s="6">
        <v>6.8291902930199999</v>
      </c>
      <c r="F1358" s="6">
        <v>2.3305300296000002</v>
      </c>
      <c r="G1358" s="6">
        <f t="shared" si="184"/>
        <v>0.83436921435218858</v>
      </c>
      <c r="I1358" s="5">
        <v>10250</v>
      </c>
      <c r="J1358" s="6">
        <v>5.1714700978300003</v>
      </c>
      <c r="K1358" s="6">
        <v>2.1304701096000001</v>
      </c>
      <c r="L1358" s="6">
        <f t="shared" si="185"/>
        <v>0.71361401787532042</v>
      </c>
      <c r="N1358" s="5">
        <v>448</v>
      </c>
      <c r="O1358" s="6">
        <v>6.3882781484200004</v>
      </c>
      <c r="P1358" s="6">
        <v>3.1666444755000001</v>
      </c>
      <c r="Q1358" s="6">
        <f t="shared" si="186"/>
        <v>0.80538381724949359</v>
      </c>
      <c r="S1358" s="6">
        <f t="shared" si="187"/>
        <v>0.11530548884797198</v>
      </c>
      <c r="T1358" s="6">
        <f t="shared" si="188"/>
        <v>8.0870384116380811E-2</v>
      </c>
      <c r="V1358" s="6">
        <f t="shared" si="189"/>
        <v>-3.4435104731591171E-2</v>
      </c>
      <c r="X1358" s="5">
        <f t="shared" si="190"/>
        <v>0</v>
      </c>
      <c r="Y1358" s="5">
        <f t="shared" si="191"/>
        <v>0</v>
      </c>
    </row>
    <row r="1359" spans="1:25" x14ac:dyDescent="0.2">
      <c r="A1359" s="5" t="s">
        <v>819</v>
      </c>
      <c r="B1359" s="5" t="s">
        <v>90</v>
      </c>
      <c r="C1359" s="5" t="s">
        <v>66</v>
      </c>
      <c r="D1359" s="5">
        <v>47</v>
      </c>
      <c r="E1359" s="6">
        <v>6.8329003834200002</v>
      </c>
      <c r="F1359" s="6">
        <v>4.1102510650199999</v>
      </c>
      <c r="G1359" s="6">
        <f t="shared" si="184"/>
        <v>0.83460508920704801</v>
      </c>
      <c r="I1359" s="5">
        <v>1140</v>
      </c>
      <c r="J1359" s="6">
        <v>5.6541404391399999</v>
      </c>
      <c r="K1359" s="6">
        <v>2.9987309161</v>
      </c>
      <c r="L1359" s="6">
        <f t="shared" si="185"/>
        <v>0.75236659141668993</v>
      </c>
      <c r="N1359" s="5">
        <v>13302</v>
      </c>
      <c r="O1359" s="6">
        <v>4.9340107270500004</v>
      </c>
      <c r="P1359" s="6">
        <v>2.2233055418499998</v>
      </c>
      <c r="Q1359" s="6">
        <f t="shared" si="186"/>
        <v>0.69320008935589761</v>
      </c>
      <c r="S1359" s="6">
        <f t="shared" si="187"/>
        <v>0.11554136370283141</v>
      </c>
      <c r="T1359" s="6">
        <f t="shared" si="188"/>
        <v>7.4392297641543426E-3</v>
      </c>
      <c r="V1359" s="6">
        <f t="shared" si="189"/>
        <v>-0.10810213393867707</v>
      </c>
      <c r="X1359" s="5">
        <f t="shared" si="190"/>
        <v>0</v>
      </c>
      <c r="Y1359" s="5">
        <f t="shared" si="191"/>
        <v>0</v>
      </c>
    </row>
    <row r="1360" spans="1:25" x14ac:dyDescent="0.2">
      <c r="A1360" s="5" t="s">
        <v>514</v>
      </c>
      <c r="B1360" s="5" t="s">
        <v>76</v>
      </c>
      <c r="C1360" s="5" t="s">
        <v>429</v>
      </c>
      <c r="D1360" s="5">
        <v>23</v>
      </c>
      <c r="E1360" s="6">
        <v>6.8357346677099997</v>
      </c>
      <c r="F1360" s="6">
        <v>2.21790436105</v>
      </c>
      <c r="G1360" s="6">
        <f t="shared" si="184"/>
        <v>0.83478519702912812</v>
      </c>
      <c r="I1360" s="5">
        <v>16361</v>
      </c>
      <c r="J1360" s="6">
        <v>4.7445205467099996</v>
      </c>
      <c r="K1360" s="6">
        <v>2.2064862707300001</v>
      </c>
      <c r="L1360" s="6">
        <f t="shared" si="185"/>
        <v>0.67619233173933591</v>
      </c>
      <c r="N1360" s="5">
        <v>421</v>
      </c>
      <c r="O1360" s="6">
        <v>5.4114453020799997</v>
      </c>
      <c r="P1360" s="6">
        <v>1.68936610011</v>
      </c>
      <c r="Q1360" s="6">
        <f t="shared" si="186"/>
        <v>0.73331327303420524</v>
      </c>
      <c r="S1360" s="6">
        <f t="shared" si="187"/>
        <v>0.11572147152491152</v>
      </c>
      <c r="T1360" s="6">
        <f t="shared" si="188"/>
        <v>-2.8621846234892057E-2</v>
      </c>
      <c r="V1360" s="6">
        <f t="shared" si="189"/>
        <v>-0.14434331775980358</v>
      </c>
      <c r="X1360" s="5">
        <f t="shared" si="190"/>
        <v>0</v>
      </c>
      <c r="Y1360" s="5">
        <f t="shared" si="191"/>
        <v>0</v>
      </c>
    </row>
    <row r="1361" spans="1:25" x14ac:dyDescent="0.2">
      <c r="A1361" s="5" t="s">
        <v>1532</v>
      </c>
      <c r="B1361" s="5" t="s">
        <v>32</v>
      </c>
      <c r="C1361" s="5" t="s">
        <v>455</v>
      </c>
      <c r="D1361" s="5">
        <v>19</v>
      </c>
      <c r="E1361" s="6">
        <v>6.8358022749999998</v>
      </c>
      <c r="F1361" s="6">
        <v>2.03776872106</v>
      </c>
      <c r="G1361" s="6">
        <f t="shared" si="184"/>
        <v>0.83478949229938293</v>
      </c>
      <c r="I1361" s="5">
        <v>8652</v>
      </c>
      <c r="J1361" s="6">
        <v>5.5516670252200004</v>
      </c>
      <c r="K1361" s="6">
        <v>2.3877594704699998</v>
      </c>
      <c r="L1361" s="6">
        <f t="shared" si="185"/>
        <v>0.74442341035635862</v>
      </c>
      <c r="N1361" s="5">
        <v>551</v>
      </c>
      <c r="O1361" s="6">
        <v>5.5666288204300001</v>
      </c>
      <c r="P1361" s="6">
        <v>1.9503109461000001</v>
      </c>
      <c r="Q1361" s="6">
        <f t="shared" si="186"/>
        <v>0.74559226376906718</v>
      </c>
      <c r="S1361" s="6">
        <f t="shared" si="187"/>
        <v>0.11572576679516633</v>
      </c>
      <c r="T1361" s="6">
        <f t="shared" si="188"/>
        <v>5.1888223116992593E-2</v>
      </c>
      <c r="V1361" s="6">
        <f t="shared" si="189"/>
        <v>-6.3837543678173736E-2</v>
      </c>
      <c r="X1361" s="5">
        <f t="shared" si="190"/>
        <v>0</v>
      </c>
      <c r="Y1361" s="5">
        <f t="shared" si="191"/>
        <v>0</v>
      </c>
    </row>
    <row r="1362" spans="1:25" x14ac:dyDescent="0.2">
      <c r="A1362" s="5" t="s">
        <v>576</v>
      </c>
      <c r="B1362" s="5" t="s">
        <v>73</v>
      </c>
      <c r="C1362" s="5" t="s">
        <v>169</v>
      </c>
      <c r="D1362" s="5">
        <v>39</v>
      </c>
      <c r="E1362" s="6">
        <v>6.8373543531400003</v>
      </c>
      <c r="F1362" s="6">
        <v>2.7280397934099998</v>
      </c>
      <c r="G1362" s="6">
        <f t="shared" si="184"/>
        <v>0.83488808825537342</v>
      </c>
      <c r="I1362" s="5">
        <v>52946</v>
      </c>
      <c r="J1362" s="6">
        <v>4.4906094006200004</v>
      </c>
      <c r="K1362" s="6">
        <v>2.29447733699</v>
      </c>
      <c r="L1362" s="6">
        <f t="shared" si="185"/>
        <v>0.65230528117433706</v>
      </c>
      <c r="N1362" s="5">
        <v>397</v>
      </c>
      <c r="O1362" s="6">
        <v>5.8461543765400004</v>
      </c>
      <c r="P1362" s="6">
        <v>3.0601543713499999</v>
      </c>
      <c r="Q1362" s="6">
        <f t="shared" si="186"/>
        <v>0.76687027937486252</v>
      </c>
      <c r="S1362" s="6">
        <f t="shared" si="187"/>
        <v>0.11582436275115682</v>
      </c>
      <c r="T1362" s="6">
        <f t="shared" si="188"/>
        <v>-1.8951890459233622E-2</v>
      </c>
      <c r="V1362" s="6">
        <f t="shared" si="189"/>
        <v>-0.13477625321039044</v>
      </c>
      <c r="X1362" s="5">
        <f t="shared" si="190"/>
        <v>0</v>
      </c>
      <c r="Y1362" s="5">
        <f t="shared" si="191"/>
        <v>0</v>
      </c>
    </row>
    <row r="1363" spans="1:25" x14ac:dyDescent="0.2">
      <c r="A1363" s="5" t="s">
        <v>150</v>
      </c>
      <c r="B1363" s="5" t="s">
        <v>151</v>
      </c>
      <c r="C1363" s="5" t="s">
        <v>152</v>
      </c>
      <c r="D1363" s="5">
        <v>11</v>
      </c>
      <c r="E1363" s="6">
        <v>6.8420202750600003</v>
      </c>
      <c r="F1363" s="6">
        <v>0.79419560185799998</v>
      </c>
      <c r="G1363" s="6">
        <f t="shared" si="184"/>
        <v>0.83518435680222003</v>
      </c>
      <c r="I1363" s="5">
        <v>1089</v>
      </c>
      <c r="J1363" s="6">
        <v>4.6089572417599998</v>
      </c>
      <c r="K1363" s="6">
        <v>2.0191606047200001</v>
      </c>
      <c r="L1363" s="6">
        <f t="shared" si="185"/>
        <v>0.66360267910438042</v>
      </c>
      <c r="N1363" s="5">
        <v>1328</v>
      </c>
      <c r="O1363" s="6">
        <v>4.0489820588600001</v>
      </c>
      <c r="P1363" s="6">
        <v>2.2264795571399998</v>
      </c>
      <c r="Q1363" s="6">
        <f t="shared" si="186"/>
        <v>0.60734585240304817</v>
      </c>
      <c r="S1363" s="6">
        <f t="shared" si="187"/>
        <v>0.11612063129800343</v>
      </c>
      <c r="T1363" s="6">
        <f t="shared" si="188"/>
        <v>-0.16717891950100461</v>
      </c>
      <c r="V1363" s="6">
        <f t="shared" si="189"/>
        <v>-0.28329955079900804</v>
      </c>
      <c r="X1363" s="5">
        <f t="shared" si="190"/>
        <v>0</v>
      </c>
      <c r="Y1363" s="5">
        <f t="shared" si="191"/>
        <v>0</v>
      </c>
    </row>
    <row r="1364" spans="1:25" x14ac:dyDescent="0.2">
      <c r="A1364" s="5" t="s">
        <v>1498</v>
      </c>
      <c r="B1364" s="5" t="s">
        <v>179</v>
      </c>
      <c r="C1364" s="5" t="s">
        <v>128</v>
      </c>
      <c r="D1364" s="5">
        <v>100</v>
      </c>
      <c r="E1364" s="6">
        <v>6.84335210319</v>
      </c>
      <c r="F1364" s="6">
        <v>2.8544948215999999</v>
      </c>
      <c r="G1364" s="6">
        <f t="shared" si="184"/>
        <v>0.8352688858297892</v>
      </c>
      <c r="I1364" s="5">
        <v>3996</v>
      </c>
      <c r="J1364" s="6">
        <v>5.65753047869</v>
      </c>
      <c r="K1364" s="6">
        <v>2.61170958702</v>
      </c>
      <c r="L1364" s="6">
        <f t="shared" si="185"/>
        <v>0.75262690229821605</v>
      </c>
      <c r="N1364" s="5">
        <v>4155</v>
      </c>
      <c r="O1364" s="6">
        <v>5.4431536635300004</v>
      </c>
      <c r="P1364" s="6">
        <v>2.3129342783800002</v>
      </c>
      <c r="Q1364" s="6">
        <f t="shared" si="186"/>
        <v>0.73585059488682425</v>
      </c>
      <c r="S1364" s="6">
        <f t="shared" si="187"/>
        <v>0.1162051603255726</v>
      </c>
      <c r="T1364" s="6">
        <f t="shared" si="188"/>
        <v>5.0350046176607099E-2</v>
      </c>
      <c r="V1364" s="6">
        <f t="shared" si="189"/>
        <v>-6.5855114148965499E-2</v>
      </c>
      <c r="X1364" s="5">
        <f t="shared" si="190"/>
        <v>0</v>
      </c>
      <c r="Y1364" s="5">
        <f t="shared" si="191"/>
        <v>0</v>
      </c>
    </row>
    <row r="1365" spans="1:25" x14ac:dyDescent="0.2">
      <c r="A1365" s="5" t="s">
        <v>741</v>
      </c>
      <c r="B1365" s="5" t="s">
        <v>455</v>
      </c>
      <c r="C1365" s="5" t="s">
        <v>82</v>
      </c>
      <c r="D1365" s="5">
        <v>27</v>
      </c>
      <c r="E1365" s="6">
        <v>6.85047815197</v>
      </c>
      <c r="F1365" s="6">
        <v>2.1890746482100001</v>
      </c>
      <c r="G1365" s="6">
        <f t="shared" si="184"/>
        <v>0.83572088558217672</v>
      </c>
      <c r="I1365" s="5">
        <v>551</v>
      </c>
      <c r="J1365" s="6">
        <v>5.5666288204300001</v>
      </c>
      <c r="K1365" s="6">
        <v>1.9503109461000001</v>
      </c>
      <c r="L1365" s="6">
        <f t="shared" si="185"/>
        <v>0.74559226376906718</v>
      </c>
      <c r="N1365" s="5">
        <v>14443</v>
      </c>
      <c r="O1365" s="6">
        <v>4.9185864483500001</v>
      </c>
      <c r="P1365" s="6">
        <v>2.6215569032000001</v>
      </c>
      <c r="Q1365" s="6">
        <f t="shared" si="186"/>
        <v>0.6918403088878885</v>
      </c>
      <c r="S1365" s="6">
        <f t="shared" si="187"/>
        <v>0.11665716007796012</v>
      </c>
      <c r="T1365" s="6">
        <f t="shared" si="188"/>
        <v>-6.9487835147752364E-4</v>
      </c>
      <c r="V1365" s="6">
        <f t="shared" si="189"/>
        <v>-0.11735203842943764</v>
      </c>
      <c r="X1365" s="5">
        <f t="shared" si="190"/>
        <v>0</v>
      </c>
      <c r="Y1365" s="5">
        <f t="shared" si="191"/>
        <v>0</v>
      </c>
    </row>
    <row r="1366" spans="1:25" x14ac:dyDescent="0.2">
      <c r="A1366" s="5" t="s">
        <v>543</v>
      </c>
      <c r="B1366" s="5" t="s">
        <v>98</v>
      </c>
      <c r="C1366" s="5" t="s">
        <v>314</v>
      </c>
      <c r="D1366" s="5">
        <v>32</v>
      </c>
      <c r="E1366" s="6">
        <v>6.8549104751899996</v>
      </c>
      <c r="F1366" s="6">
        <v>1.5243997398</v>
      </c>
      <c r="G1366" s="6">
        <f t="shared" si="184"/>
        <v>0.8360017872969594</v>
      </c>
      <c r="I1366" s="5">
        <v>10250</v>
      </c>
      <c r="J1366" s="6">
        <v>5.1714700978300003</v>
      </c>
      <c r="K1366" s="6">
        <v>2.1304701096000001</v>
      </c>
      <c r="L1366" s="6">
        <f t="shared" si="185"/>
        <v>0.71361401787532042</v>
      </c>
      <c r="N1366" s="5">
        <v>1465</v>
      </c>
      <c r="O1366" s="6">
        <v>5.0354087665799998</v>
      </c>
      <c r="P1366" s="6">
        <v>2.2895434377299999</v>
      </c>
      <c r="Q1366" s="6">
        <f t="shared" si="186"/>
        <v>0.70203473166506525</v>
      </c>
      <c r="S1366" s="6">
        <f t="shared" si="187"/>
        <v>0.1169380617927428</v>
      </c>
      <c r="T1366" s="6">
        <f t="shared" si="188"/>
        <v>-2.2478701468047535E-2</v>
      </c>
      <c r="V1366" s="6">
        <f t="shared" si="189"/>
        <v>-0.13941676326079033</v>
      </c>
      <c r="X1366" s="5">
        <f t="shared" si="190"/>
        <v>0</v>
      </c>
      <c r="Y1366" s="5">
        <f t="shared" si="191"/>
        <v>0</v>
      </c>
    </row>
    <row r="1367" spans="1:25" x14ac:dyDescent="0.2">
      <c r="A1367" s="5" t="s">
        <v>953</v>
      </c>
      <c r="B1367" s="5" t="s">
        <v>73</v>
      </c>
      <c r="C1367" s="5" t="s">
        <v>163</v>
      </c>
      <c r="D1367" s="5">
        <v>66</v>
      </c>
      <c r="E1367" s="6">
        <v>6.8582825728600003</v>
      </c>
      <c r="F1367" s="6">
        <v>2.75406451392</v>
      </c>
      <c r="G1367" s="6">
        <f t="shared" si="184"/>
        <v>0.83621537481591379</v>
      </c>
      <c r="I1367" s="5">
        <v>52946</v>
      </c>
      <c r="J1367" s="6">
        <v>4.4906094006200004</v>
      </c>
      <c r="K1367" s="6">
        <v>2.29447733699</v>
      </c>
      <c r="L1367" s="6">
        <f t="shared" si="185"/>
        <v>0.65230528117433706</v>
      </c>
      <c r="N1367" s="5">
        <v>448</v>
      </c>
      <c r="O1367" s="6">
        <v>6.3882781484200004</v>
      </c>
      <c r="P1367" s="6">
        <v>3.1666444755000001</v>
      </c>
      <c r="Q1367" s="6">
        <f t="shared" si="186"/>
        <v>0.80538381724949359</v>
      </c>
      <c r="S1367" s="6">
        <f t="shared" si="187"/>
        <v>0.11715164931169719</v>
      </c>
      <c r="T1367" s="6">
        <f t="shared" si="188"/>
        <v>1.9561647415397454E-2</v>
      </c>
      <c r="V1367" s="6">
        <f t="shared" si="189"/>
        <v>-9.7590001896299738E-2</v>
      </c>
      <c r="X1367" s="5">
        <f t="shared" si="190"/>
        <v>0</v>
      </c>
      <c r="Y1367" s="5">
        <f t="shared" si="191"/>
        <v>0</v>
      </c>
    </row>
    <row r="1368" spans="1:25" x14ac:dyDescent="0.2">
      <c r="A1368" s="5" t="s">
        <v>706</v>
      </c>
      <c r="B1368" s="5" t="s">
        <v>32</v>
      </c>
      <c r="C1368" s="5" t="s">
        <v>175</v>
      </c>
      <c r="D1368" s="5">
        <v>37</v>
      </c>
      <c r="E1368" s="6">
        <v>6.8598067434700001</v>
      </c>
      <c r="F1368" s="6">
        <v>1.98476101598</v>
      </c>
      <c r="G1368" s="6">
        <f t="shared" si="184"/>
        <v>0.83631188080488383</v>
      </c>
      <c r="I1368" s="5">
        <v>8652</v>
      </c>
      <c r="J1368" s="6">
        <v>5.5516670252200004</v>
      </c>
      <c r="K1368" s="6">
        <v>2.3877594704699998</v>
      </c>
      <c r="L1368" s="6">
        <f t="shared" si="185"/>
        <v>0.74442341035635862</v>
      </c>
      <c r="N1368" s="5">
        <v>1446</v>
      </c>
      <c r="O1368" s="6">
        <v>4.9028543429300004</v>
      </c>
      <c r="P1368" s="6">
        <v>2.3001787629299999</v>
      </c>
      <c r="Q1368" s="6">
        <f t="shared" si="186"/>
        <v>0.69044899114513869</v>
      </c>
      <c r="S1368" s="6">
        <f t="shared" si="187"/>
        <v>0.11724815530066723</v>
      </c>
      <c r="T1368" s="6">
        <f t="shared" si="188"/>
        <v>-3.255049506935892E-3</v>
      </c>
      <c r="V1368" s="6">
        <f t="shared" si="189"/>
        <v>-0.12050320480760313</v>
      </c>
      <c r="X1368" s="5">
        <f t="shared" si="190"/>
        <v>0</v>
      </c>
      <c r="Y1368" s="5">
        <f t="shared" si="191"/>
        <v>0</v>
      </c>
    </row>
    <row r="1369" spans="1:25" x14ac:dyDescent="0.2">
      <c r="A1369" s="5" t="s">
        <v>2131</v>
      </c>
      <c r="B1369" s="5" t="s">
        <v>179</v>
      </c>
      <c r="C1369" s="5" t="s">
        <v>182</v>
      </c>
      <c r="D1369" s="5">
        <v>107</v>
      </c>
      <c r="E1369" s="6">
        <v>6.8604271675500001</v>
      </c>
      <c r="F1369" s="6">
        <v>3.1272473974300001</v>
      </c>
      <c r="G1369" s="6">
        <f t="shared" si="184"/>
        <v>0.83635115808780991</v>
      </c>
      <c r="I1369" s="5">
        <v>3996</v>
      </c>
      <c r="J1369" s="6">
        <v>5.65753047869</v>
      </c>
      <c r="K1369" s="6">
        <v>2.61170958702</v>
      </c>
      <c r="L1369" s="6">
        <f t="shared" si="185"/>
        <v>0.75262690229821605</v>
      </c>
      <c r="N1369" s="5">
        <v>3249</v>
      </c>
      <c r="O1369" s="6">
        <v>5.8772257438700004</v>
      </c>
      <c r="P1369" s="6">
        <v>2.5509635804299999</v>
      </c>
      <c r="Q1369" s="6">
        <f t="shared" si="186"/>
        <v>0.76917237225841761</v>
      </c>
      <c r="S1369" s="6">
        <f t="shared" si="187"/>
        <v>0.11728743258359331</v>
      </c>
      <c r="T1369" s="6">
        <f t="shared" si="188"/>
        <v>8.3671823548200464E-2</v>
      </c>
      <c r="V1369" s="6">
        <f t="shared" si="189"/>
        <v>-3.3615609035392846E-2</v>
      </c>
      <c r="X1369" s="5">
        <f t="shared" si="190"/>
        <v>0</v>
      </c>
      <c r="Y1369" s="5">
        <f t="shared" si="191"/>
        <v>0</v>
      </c>
    </row>
    <row r="1370" spans="1:25" x14ac:dyDescent="0.2">
      <c r="A1370" s="5" t="s">
        <v>1508</v>
      </c>
      <c r="B1370" s="5" t="s">
        <v>90</v>
      </c>
      <c r="C1370" s="5" t="s">
        <v>88</v>
      </c>
      <c r="D1370" s="5">
        <v>44</v>
      </c>
      <c r="E1370" s="6">
        <v>6.8624375240199997</v>
      </c>
      <c r="F1370" s="6">
        <v>2.3328521549999999</v>
      </c>
      <c r="G1370" s="6">
        <f t="shared" si="184"/>
        <v>0.83647840363711001</v>
      </c>
      <c r="I1370" s="5">
        <v>1140</v>
      </c>
      <c r="J1370" s="6">
        <v>5.6541404391399999</v>
      </c>
      <c r="K1370" s="6">
        <v>2.9987309161</v>
      </c>
      <c r="L1370" s="6">
        <f t="shared" si="185"/>
        <v>0.75236659141668993</v>
      </c>
      <c r="N1370" s="5">
        <v>6952</v>
      </c>
      <c r="O1370" s="6">
        <v>5.4702460031699998</v>
      </c>
      <c r="P1370" s="6">
        <v>2.3721878427099998</v>
      </c>
      <c r="Q1370" s="6">
        <f t="shared" si="186"/>
        <v>0.73800685748826012</v>
      </c>
      <c r="S1370" s="6">
        <f t="shared" si="187"/>
        <v>0.11741467813289341</v>
      </c>
      <c r="T1370" s="6">
        <f t="shared" si="188"/>
        <v>5.2245997896516849E-2</v>
      </c>
      <c r="V1370" s="6">
        <f t="shared" si="189"/>
        <v>-6.5168680236376564E-2</v>
      </c>
      <c r="X1370" s="5">
        <f t="shared" si="190"/>
        <v>0</v>
      </c>
      <c r="Y1370" s="5">
        <f t="shared" si="191"/>
        <v>0</v>
      </c>
    </row>
    <row r="1371" spans="1:25" x14ac:dyDescent="0.2">
      <c r="A1371" s="5" t="s">
        <v>1024</v>
      </c>
      <c r="B1371" s="5" t="s">
        <v>128</v>
      </c>
      <c r="C1371" s="5" t="s">
        <v>247</v>
      </c>
      <c r="D1371" s="5">
        <v>16</v>
      </c>
      <c r="E1371" s="6">
        <v>6.8626183134599996</v>
      </c>
      <c r="F1371" s="6">
        <v>1.56375219293</v>
      </c>
      <c r="G1371" s="6">
        <f t="shared" si="184"/>
        <v>0.83648984488108202</v>
      </c>
      <c r="I1371" s="5">
        <v>4155</v>
      </c>
      <c r="J1371" s="6">
        <v>5.4431536635300004</v>
      </c>
      <c r="K1371" s="6">
        <v>2.3129342783800002</v>
      </c>
      <c r="L1371" s="6">
        <f t="shared" si="185"/>
        <v>0.73585059488682425</v>
      </c>
      <c r="N1371" s="5">
        <v>1318</v>
      </c>
      <c r="O1371" s="6">
        <v>5.3326744910999997</v>
      </c>
      <c r="P1371" s="6">
        <v>2.8226523980199998</v>
      </c>
      <c r="Q1371" s="6">
        <f t="shared" si="186"/>
        <v>0.72694507495729299</v>
      </c>
      <c r="S1371" s="6">
        <f t="shared" si="187"/>
        <v>0.11742611937686542</v>
      </c>
      <c r="T1371" s="6">
        <f t="shared" si="188"/>
        <v>2.4668218835684042E-2</v>
      </c>
      <c r="V1371" s="6">
        <f t="shared" si="189"/>
        <v>-9.2757900541181382E-2</v>
      </c>
      <c r="X1371" s="5">
        <f t="shared" si="190"/>
        <v>0</v>
      </c>
      <c r="Y1371" s="5">
        <f t="shared" si="191"/>
        <v>0</v>
      </c>
    </row>
    <row r="1372" spans="1:25" x14ac:dyDescent="0.2">
      <c r="A1372" s="5" t="s">
        <v>542</v>
      </c>
      <c r="B1372" s="5" t="s">
        <v>86</v>
      </c>
      <c r="C1372" s="5" t="s">
        <v>193</v>
      </c>
      <c r="D1372" s="5">
        <v>11</v>
      </c>
      <c r="E1372" s="6">
        <v>6.8631187617</v>
      </c>
      <c r="F1372" s="6">
        <v>1.1680910248</v>
      </c>
      <c r="G1372" s="6">
        <f t="shared" si="184"/>
        <v>0.83652151413250608</v>
      </c>
      <c r="I1372" s="5">
        <v>2283</v>
      </c>
      <c r="J1372" s="6">
        <v>4.9442314355299999</v>
      </c>
      <c r="K1372" s="6">
        <v>1.9905038854499999</v>
      </c>
      <c r="L1372" s="6">
        <f t="shared" si="185"/>
        <v>0.69409879153487242</v>
      </c>
      <c r="N1372" s="5">
        <v>783</v>
      </c>
      <c r="O1372" s="6">
        <v>5.2702912134100002</v>
      </c>
      <c r="P1372" s="6">
        <v>1.6393117510499999</v>
      </c>
      <c r="Q1372" s="6">
        <f t="shared" si="186"/>
        <v>0.72183461310302055</v>
      </c>
      <c r="S1372" s="6">
        <f t="shared" si="187"/>
        <v>0.11745778862828948</v>
      </c>
      <c r="T1372" s="6">
        <f t="shared" si="188"/>
        <v>-2.2194046370540232E-2</v>
      </c>
      <c r="V1372" s="6">
        <f t="shared" si="189"/>
        <v>-0.13965183499882972</v>
      </c>
      <c r="X1372" s="5">
        <f t="shared" si="190"/>
        <v>0</v>
      </c>
      <c r="Y1372" s="5">
        <f t="shared" si="191"/>
        <v>0</v>
      </c>
    </row>
    <row r="1373" spans="1:25" x14ac:dyDescent="0.2">
      <c r="A1373" s="5" t="s">
        <v>858</v>
      </c>
      <c r="B1373" s="5" t="s">
        <v>61</v>
      </c>
      <c r="C1373" s="5" t="s">
        <v>86</v>
      </c>
      <c r="D1373" s="5">
        <v>44</v>
      </c>
      <c r="E1373" s="6">
        <v>6.8647342293299998</v>
      </c>
      <c r="F1373" s="6">
        <v>1.83014219116</v>
      </c>
      <c r="G1373" s="6">
        <f t="shared" si="184"/>
        <v>0.83662372803020724</v>
      </c>
      <c r="I1373" s="5">
        <v>3942</v>
      </c>
      <c r="J1373" s="6">
        <v>5.7039326594800004</v>
      </c>
      <c r="K1373" s="6">
        <v>2.5106312047900001</v>
      </c>
      <c r="L1373" s="6">
        <f t="shared" si="185"/>
        <v>0.75617438960171934</v>
      </c>
      <c r="N1373" s="5">
        <v>2283</v>
      </c>
      <c r="O1373" s="6">
        <v>4.9442314355299999</v>
      </c>
      <c r="P1373" s="6">
        <v>1.9905038854499999</v>
      </c>
      <c r="Q1373" s="6">
        <f t="shared" si="186"/>
        <v>0.69409879153487242</v>
      </c>
      <c r="S1373" s="6">
        <f t="shared" si="187"/>
        <v>0.11756000252599064</v>
      </c>
      <c r="T1373" s="6">
        <f t="shared" si="188"/>
        <v>1.2145730128158561E-2</v>
      </c>
      <c r="V1373" s="6">
        <f t="shared" si="189"/>
        <v>-0.10541427239783208</v>
      </c>
      <c r="X1373" s="5">
        <f t="shared" si="190"/>
        <v>0</v>
      </c>
      <c r="Y1373" s="5">
        <f t="shared" si="191"/>
        <v>0</v>
      </c>
    </row>
    <row r="1374" spans="1:25" x14ac:dyDescent="0.2">
      <c r="A1374" s="5" t="s">
        <v>500</v>
      </c>
      <c r="B1374" s="5" t="s">
        <v>43</v>
      </c>
      <c r="C1374" s="5" t="s">
        <v>193</v>
      </c>
      <c r="D1374" s="5">
        <v>20</v>
      </c>
      <c r="E1374" s="6">
        <v>6.8693766630599997</v>
      </c>
      <c r="F1374" s="6">
        <v>1.8800661964400001</v>
      </c>
      <c r="G1374" s="6">
        <f t="shared" si="184"/>
        <v>0.83691733035279314</v>
      </c>
      <c r="I1374" s="5">
        <v>10642</v>
      </c>
      <c r="J1374" s="6">
        <v>4.8755316934600001</v>
      </c>
      <c r="K1374" s="6">
        <v>2.4898385973699999</v>
      </c>
      <c r="L1374" s="6">
        <f t="shared" si="185"/>
        <v>0.68802198392059388</v>
      </c>
      <c r="N1374" s="5">
        <v>783</v>
      </c>
      <c r="O1374" s="6">
        <v>5.2702912134100002</v>
      </c>
      <c r="P1374" s="6">
        <v>1.6393117510499999</v>
      </c>
      <c r="Q1374" s="6">
        <f t="shared" si="186"/>
        <v>0.72183461310302055</v>
      </c>
      <c r="S1374" s="6">
        <f t="shared" si="187"/>
        <v>0.11785360484857654</v>
      </c>
      <c r="T1374" s="6">
        <f t="shared" si="188"/>
        <v>-2.8270853984818767E-2</v>
      </c>
      <c r="V1374" s="6">
        <f t="shared" si="189"/>
        <v>-0.14612445883339531</v>
      </c>
      <c r="X1374" s="5">
        <f t="shared" si="190"/>
        <v>0</v>
      </c>
      <c r="Y1374" s="5">
        <f t="shared" si="191"/>
        <v>0</v>
      </c>
    </row>
    <row r="1375" spans="1:25" x14ac:dyDescent="0.2">
      <c r="A1375" s="5" t="s">
        <v>2018</v>
      </c>
      <c r="B1375" s="5" t="s">
        <v>76</v>
      </c>
      <c r="C1375" s="5" t="s">
        <v>64</v>
      </c>
      <c r="D1375" s="5">
        <v>133</v>
      </c>
      <c r="E1375" s="6">
        <v>6.87121933354</v>
      </c>
      <c r="F1375" s="6">
        <v>1.9336791739500001</v>
      </c>
      <c r="G1375" s="6">
        <f t="shared" si="184"/>
        <v>0.83703381170868563</v>
      </c>
      <c r="I1375" s="5">
        <v>16361</v>
      </c>
      <c r="J1375" s="6">
        <v>4.7445205467099996</v>
      </c>
      <c r="K1375" s="6">
        <v>2.2064862707300001</v>
      </c>
      <c r="L1375" s="6">
        <f t="shared" si="185"/>
        <v>0.67619233173933591</v>
      </c>
      <c r="N1375" s="5">
        <v>2148</v>
      </c>
      <c r="O1375" s="6">
        <v>6.9171514132900001</v>
      </c>
      <c r="P1375" s="6">
        <v>1.6271538618500001</v>
      </c>
      <c r="Q1375" s="6">
        <f t="shared" si="186"/>
        <v>0.83992728229088609</v>
      </c>
      <c r="S1375" s="6">
        <f t="shared" si="187"/>
        <v>0.11797008620446903</v>
      </c>
      <c r="T1375" s="6">
        <f t="shared" si="188"/>
        <v>7.7992163021788796E-2</v>
      </c>
      <c r="V1375" s="6">
        <f t="shared" si="189"/>
        <v>-3.9977923182680231E-2</v>
      </c>
      <c r="X1375" s="5">
        <f t="shared" si="190"/>
        <v>0</v>
      </c>
      <c r="Y1375" s="5">
        <f t="shared" si="191"/>
        <v>0</v>
      </c>
    </row>
    <row r="1376" spans="1:25" x14ac:dyDescent="0.2">
      <c r="A1376" s="5" t="s">
        <v>2258</v>
      </c>
      <c r="B1376" s="5" t="s">
        <v>223</v>
      </c>
      <c r="C1376" s="5" t="s">
        <v>38</v>
      </c>
      <c r="D1376" s="5">
        <v>12</v>
      </c>
      <c r="E1376" s="6">
        <v>6.8717287092900001</v>
      </c>
      <c r="F1376" s="6">
        <v>1.4380279253499999</v>
      </c>
      <c r="G1376" s="6">
        <f t="shared" si="184"/>
        <v>0.83706600554029331</v>
      </c>
      <c r="I1376" s="5">
        <v>1370</v>
      </c>
      <c r="J1376" s="6">
        <v>5.2855561306699999</v>
      </c>
      <c r="K1376" s="6">
        <v>1.83348108638</v>
      </c>
      <c r="L1376" s="6">
        <f t="shared" si="185"/>
        <v>0.7230906892355935</v>
      </c>
      <c r="N1376" s="5">
        <v>1351</v>
      </c>
      <c r="O1376" s="6">
        <v>6.4112394023199997</v>
      </c>
      <c r="P1376" s="6">
        <v>3.2261379476299998</v>
      </c>
      <c r="Q1376" s="6">
        <f t="shared" si="186"/>
        <v>0.80694199419231272</v>
      </c>
      <c r="S1376" s="6">
        <f t="shared" si="187"/>
        <v>0.11800228003607671</v>
      </c>
      <c r="T1376" s="6">
        <f t="shared" si="188"/>
        <v>9.1905232419473015E-2</v>
      </c>
      <c r="V1376" s="6">
        <f t="shared" si="189"/>
        <v>-2.6097047616603697E-2</v>
      </c>
      <c r="X1376" s="5">
        <f t="shared" si="190"/>
        <v>0</v>
      </c>
      <c r="Y1376" s="5">
        <f t="shared" si="191"/>
        <v>0</v>
      </c>
    </row>
    <row r="1377" spans="1:25" x14ac:dyDescent="0.2">
      <c r="A1377" s="5" t="s">
        <v>2060</v>
      </c>
      <c r="B1377" s="5" t="s">
        <v>70</v>
      </c>
      <c r="C1377" s="5" t="s">
        <v>88</v>
      </c>
      <c r="D1377" s="5">
        <v>87</v>
      </c>
      <c r="E1377" s="6">
        <v>6.8735053737999996</v>
      </c>
      <c r="F1377" s="6">
        <v>3.1028176575900002</v>
      </c>
      <c r="G1377" s="6">
        <f t="shared" si="184"/>
        <v>0.83717827654164823</v>
      </c>
      <c r="I1377" s="5">
        <v>1884</v>
      </c>
      <c r="J1377" s="6">
        <v>6.0356604423500002</v>
      </c>
      <c r="K1377" s="6">
        <v>2.68865655347</v>
      </c>
      <c r="L1377" s="6">
        <f t="shared" si="185"/>
        <v>0.78072479900252911</v>
      </c>
      <c r="N1377" s="5">
        <v>6952</v>
      </c>
      <c r="O1377" s="6">
        <v>5.4702460031699998</v>
      </c>
      <c r="P1377" s="6">
        <v>2.3721878427099998</v>
      </c>
      <c r="Q1377" s="6">
        <f t="shared" si="186"/>
        <v>0.73800685748826012</v>
      </c>
      <c r="S1377" s="6">
        <f t="shared" si="187"/>
        <v>0.11811455103743163</v>
      </c>
      <c r="T1377" s="6">
        <f t="shared" si="188"/>
        <v>8.0604205482356028E-2</v>
      </c>
      <c r="V1377" s="6">
        <f t="shared" si="189"/>
        <v>-3.7510345555075597E-2</v>
      </c>
      <c r="X1377" s="5">
        <f t="shared" si="190"/>
        <v>0</v>
      </c>
      <c r="Y1377" s="5">
        <f t="shared" si="191"/>
        <v>0</v>
      </c>
    </row>
    <row r="1378" spans="1:25" x14ac:dyDescent="0.2">
      <c r="A1378" s="5" t="s">
        <v>1863</v>
      </c>
      <c r="B1378" s="5" t="s">
        <v>888</v>
      </c>
      <c r="C1378" s="5" t="s">
        <v>82</v>
      </c>
      <c r="D1378" s="5">
        <v>13</v>
      </c>
      <c r="E1378" s="6">
        <v>6.8743178825899998</v>
      </c>
      <c r="F1378" s="6">
        <v>3.7004055340700002</v>
      </c>
      <c r="G1378" s="6">
        <f t="shared" si="184"/>
        <v>0.83722961093514825</v>
      </c>
      <c r="I1378" s="5">
        <v>592</v>
      </c>
      <c r="J1378" s="6">
        <v>6.5492464771999996</v>
      </c>
      <c r="K1378" s="6">
        <v>1.4960141461000001</v>
      </c>
      <c r="L1378" s="6">
        <f t="shared" si="185"/>
        <v>0.8161913351644231</v>
      </c>
      <c r="N1378" s="5">
        <v>14443</v>
      </c>
      <c r="O1378" s="6">
        <v>4.9185864483500001</v>
      </c>
      <c r="P1378" s="6">
        <v>2.6215569032000001</v>
      </c>
      <c r="Q1378" s="6">
        <f t="shared" si="186"/>
        <v>0.6918403088878885</v>
      </c>
      <c r="S1378" s="6">
        <f t="shared" si="187"/>
        <v>0.11816588543093165</v>
      </c>
      <c r="T1378" s="6">
        <f t="shared" si="188"/>
        <v>6.9904193043878404E-2</v>
      </c>
      <c r="V1378" s="6">
        <f t="shared" si="189"/>
        <v>-4.8261692387053245E-2</v>
      </c>
      <c r="X1378" s="5">
        <f t="shared" si="190"/>
        <v>0</v>
      </c>
      <c r="Y1378" s="5">
        <f t="shared" si="191"/>
        <v>0</v>
      </c>
    </row>
    <row r="1379" spans="1:25" x14ac:dyDescent="0.2">
      <c r="A1379" s="5" t="s">
        <v>1904</v>
      </c>
      <c r="B1379" s="5" t="s">
        <v>88</v>
      </c>
      <c r="C1379" s="5" t="s">
        <v>436</v>
      </c>
      <c r="D1379" s="5">
        <v>26</v>
      </c>
      <c r="E1379" s="6">
        <v>6.8769879300700003</v>
      </c>
      <c r="F1379" s="6">
        <v>2.7020613505800002</v>
      </c>
      <c r="G1379" s="6">
        <f t="shared" si="184"/>
        <v>0.83739826210433221</v>
      </c>
      <c r="I1379" s="5">
        <v>6952</v>
      </c>
      <c r="J1379" s="6">
        <v>5.4702460031699998</v>
      </c>
      <c r="K1379" s="6">
        <v>2.3721878427099998</v>
      </c>
      <c r="L1379" s="6">
        <f t="shared" si="185"/>
        <v>0.73800685748826012</v>
      </c>
      <c r="N1379" s="5">
        <v>818</v>
      </c>
      <c r="O1379" s="6">
        <v>5.9220491431899998</v>
      </c>
      <c r="P1379" s="6">
        <v>2.3685670158100001</v>
      </c>
      <c r="Q1379" s="6">
        <f t="shared" si="186"/>
        <v>0.77247200699243701</v>
      </c>
      <c r="S1379" s="6">
        <f t="shared" si="187"/>
        <v>0.11833453660011561</v>
      </c>
      <c r="T1379" s="6">
        <f t="shared" si="188"/>
        <v>7.2351413472263926E-2</v>
      </c>
      <c r="V1379" s="6">
        <f t="shared" si="189"/>
        <v>-4.5983123127851688E-2</v>
      </c>
      <c r="X1379" s="5">
        <f t="shared" si="190"/>
        <v>0</v>
      </c>
      <c r="Y1379" s="5">
        <f t="shared" si="191"/>
        <v>0</v>
      </c>
    </row>
    <row r="1380" spans="1:25" x14ac:dyDescent="0.2">
      <c r="A1380" s="5" t="s">
        <v>2477</v>
      </c>
      <c r="B1380" s="5" t="s">
        <v>336</v>
      </c>
      <c r="C1380" s="5" t="s">
        <v>32</v>
      </c>
      <c r="D1380" s="5">
        <v>18</v>
      </c>
      <c r="E1380" s="6">
        <v>6.8792665096399999</v>
      </c>
      <c r="F1380" s="6">
        <v>1.50794400542</v>
      </c>
      <c r="G1380" s="6">
        <f t="shared" si="184"/>
        <v>0.83754213477653605</v>
      </c>
      <c r="I1380" s="5">
        <v>434</v>
      </c>
      <c r="J1380" s="6">
        <v>6.3275898505899999</v>
      </c>
      <c r="K1380" s="6">
        <v>1.4995074474900001</v>
      </c>
      <c r="L1380" s="6">
        <f t="shared" si="185"/>
        <v>0.80123832077432688</v>
      </c>
      <c r="N1380" s="5">
        <v>8652</v>
      </c>
      <c r="O1380" s="6">
        <v>5.5516670252200004</v>
      </c>
      <c r="P1380" s="6">
        <v>2.3877594704699998</v>
      </c>
      <c r="Q1380" s="6">
        <f t="shared" si="186"/>
        <v>0.74442341035635862</v>
      </c>
      <c r="S1380" s="6">
        <f t="shared" si="187"/>
        <v>0.11847840927231945</v>
      </c>
      <c r="T1380" s="6">
        <f t="shared" si="188"/>
        <v>0.1075342801222523</v>
      </c>
      <c r="V1380" s="6">
        <f t="shared" si="189"/>
        <v>-1.094412915006715E-2</v>
      </c>
      <c r="X1380" s="5">
        <f t="shared" si="190"/>
        <v>0</v>
      </c>
      <c r="Y1380" s="5">
        <f t="shared" si="191"/>
        <v>0</v>
      </c>
    </row>
    <row r="1381" spans="1:25" x14ac:dyDescent="0.2">
      <c r="A1381" s="5" t="s">
        <v>961</v>
      </c>
      <c r="B1381" s="5" t="s">
        <v>193</v>
      </c>
      <c r="C1381" s="5" t="s">
        <v>88</v>
      </c>
      <c r="D1381" s="5">
        <v>23</v>
      </c>
      <c r="E1381" s="6">
        <v>6.87956950401</v>
      </c>
      <c r="F1381" s="6">
        <v>1.7829776659300001</v>
      </c>
      <c r="G1381" s="6">
        <f t="shared" si="184"/>
        <v>0.83756126267119657</v>
      </c>
      <c r="I1381" s="5">
        <v>783</v>
      </c>
      <c r="J1381" s="6">
        <v>5.2702912134100002</v>
      </c>
      <c r="K1381" s="6">
        <v>1.6393117510499999</v>
      </c>
      <c r="L1381" s="6">
        <f t="shared" si="185"/>
        <v>0.72183461310302055</v>
      </c>
      <c r="N1381" s="5">
        <v>6952</v>
      </c>
      <c r="O1381" s="6">
        <v>5.4702460031699998</v>
      </c>
      <c r="P1381" s="6">
        <v>2.3721878427099998</v>
      </c>
      <c r="Q1381" s="6">
        <f t="shared" si="186"/>
        <v>0.73800685748826012</v>
      </c>
      <c r="S1381" s="6">
        <f t="shared" si="187"/>
        <v>0.11849753716697997</v>
      </c>
      <c r="T1381" s="6">
        <f t="shared" si="188"/>
        <v>2.1714019582847466E-2</v>
      </c>
      <c r="V1381" s="6">
        <f t="shared" si="189"/>
        <v>-9.6783517584132506E-2</v>
      </c>
      <c r="X1381" s="5">
        <f t="shared" si="190"/>
        <v>0</v>
      </c>
      <c r="Y1381" s="5">
        <f t="shared" si="191"/>
        <v>0</v>
      </c>
    </row>
    <row r="1382" spans="1:25" x14ac:dyDescent="0.2">
      <c r="A1382" s="5" t="s">
        <v>1275</v>
      </c>
      <c r="B1382" s="5" t="s">
        <v>32</v>
      </c>
      <c r="C1382" s="5" t="s">
        <v>128</v>
      </c>
      <c r="D1382" s="5">
        <v>179</v>
      </c>
      <c r="E1382" s="6">
        <v>6.8856170905700003</v>
      </c>
      <c r="F1382" s="6">
        <v>2.0184385366200002</v>
      </c>
      <c r="G1382" s="6">
        <f t="shared" si="184"/>
        <v>0.83794286790738837</v>
      </c>
      <c r="I1382" s="5">
        <v>8652</v>
      </c>
      <c r="J1382" s="6">
        <v>5.5516670252200004</v>
      </c>
      <c r="K1382" s="6">
        <v>2.3877594704699998</v>
      </c>
      <c r="L1382" s="6">
        <f t="shared" si="185"/>
        <v>0.74442341035635862</v>
      </c>
      <c r="N1382" s="5">
        <v>4155</v>
      </c>
      <c r="O1382" s="6">
        <v>5.4431536635300004</v>
      </c>
      <c r="P1382" s="6">
        <v>2.3129342783800002</v>
      </c>
      <c r="Q1382" s="6">
        <f t="shared" si="186"/>
        <v>0.73585059488682425</v>
      </c>
      <c r="S1382" s="6">
        <f t="shared" si="187"/>
        <v>0.11887914240317177</v>
      </c>
      <c r="T1382" s="6">
        <f t="shared" si="188"/>
        <v>4.2146554234749667E-2</v>
      </c>
      <c r="V1382" s="6">
        <f t="shared" si="189"/>
        <v>-7.67325881684221E-2</v>
      </c>
      <c r="X1382" s="5">
        <f t="shared" si="190"/>
        <v>0</v>
      </c>
      <c r="Y1382" s="5">
        <f t="shared" si="191"/>
        <v>0</v>
      </c>
    </row>
    <row r="1383" spans="1:25" x14ac:dyDescent="0.2">
      <c r="A1383" s="5" t="s">
        <v>1233</v>
      </c>
      <c r="B1383" s="5" t="s">
        <v>159</v>
      </c>
      <c r="C1383" s="5" t="s">
        <v>266</v>
      </c>
      <c r="D1383" s="5">
        <v>47</v>
      </c>
      <c r="E1383" s="6">
        <v>6.8859219950600004</v>
      </c>
      <c r="F1383" s="6">
        <v>1.8253569518699999</v>
      </c>
      <c r="G1383" s="6">
        <f t="shared" si="184"/>
        <v>0.83796209863195925</v>
      </c>
      <c r="I1383" s="5">
        <v>27700</v>
      </c>
      <c r="J1383" s="6">
        <v>5.0751039242299996</v>
      </c>
      <c r="K1383" s="6">
        <v>2.45352656803</v>
      </c>
      <c r="L1383" s="6">
        <f t="shared" si="185"/>
        <v>0.70544493983796264</v>
      </c>
      <c r="N1383" s="5">
        <v>556</v>
      </c>
      <c r="O1383" s="6">
        <v>5.9267849678099997</v>
      </c>
      <c r="P1383" s="6">
        <v>2.4571300569700001</v>
      </c>
      <c r="Q1383" s="6">
        <f t="shared" si="186"/>
        <v>0.77281917070322603</v>
      </c>
      <c r="S1383" s="6">
        <f t="shared" si="187"/>
        <v>0.11889837312774265</v>
      </c>
      <c r="T1383" s="6">
        <f t="shared" si="188"/>
        <v>4.013665953275547E-2</v>
      </c>
      <c r="V1383" s="6">
        <f t="shared" si="189"/>
        <v>-7.8761713594987182E-2</v>
      </c>
      <c r="X1383" s="5">
        <f t="shared" si="190"/>
        <v>0</v>
      </c>
      <c r="Y1383" s="5">
        <f t="shared" si="191"/>
        <v>0</v>
      </c>
    </row>
    <row r="1384" spans="1:25" x14ac:dyDescent="0.2">
      <c r="A1384" s="5" t="s">
        <v>2608</v>
      </c>
      <c r="B1384" s="5" t="s">
        <v>148</v>
      </c>
      <c r="C1384" s="5" t="s">
        <v>310</v>
      </c>
      <c r="D1384" s="5">
        <v>13</v>
      </c>
      <c r="E1384" s="6">
        <v>6.8928110031200003</v>
      </c>
      <c r="F1384" s="6">
        <v>5.0540316642100001</v>
      </c>
      <c r="G1384" s="6">
        <f t="shared" si="184"/>
        <v>0.83839637055462957</v>
      </c>
      <c r="I1384" s="5">
        <v>4659</v>
      </c>
      <c r="J1384" s="6">
        <v>5.43984335697</v>
      </c>
      <c r="K1384" s="6">
        <v>2.35900160495</v>
      </c>
      <c r="L1384" s="6">
        <f t="shared" si="185"/>
        <v>0.7355863941498314</v>
      </c>
      <c r="N1384" s="5">
        <v>849</v>
      </c>
      <c r="O1384" s="6">
        <v>6.66088439441</v>
      </c>
      <c r="P1384" s="6">
        <v>2.3113411030100002</v>
      </c>
      <c r="Q1384" s="6">
        <f t="shared" si="186"/>
        <v>0.82353189615415612</v>
      </c>
      <c r="S1384" s="6">
        <f t="shared" si="187"/>
        <v>0.11933264505041297</v>
      </c>
      <c r="T1384" s="6">
        <f t="shared" si="188"/>
        <v>0.12099083929555432</v>
      </c>
      <c r="V1384" s="6">
        <f t="shared" si="189"/>
        <v>1.6581942451413534E-3</v>
      </c>
      <c r="X1384" s="5">
        <f t="shared" si="190"/>
        <v>0</v>
      </c>
      <c r="Y1384" s="5">
        <f t="shared" si="191"/>
        <v>0</v>
      </c>
    </row>
    <row r="1385" spans="1:25" x14ac:dyDescent="0.2">
      <c r="A1385" s="5" t="s">
        <v>1462</v>
      </c>
      <c r="B1385" s="5" t="s">
        <v>82</v>
      </c>
      <c r="C1385" s="5" t="s">
        <v>249</v>
      </c>
      <c r="D1385" s="5">
        <v>38</v>
      </c>
      <c r="E1385" s="6">
        <v>6.8939588200399999</v>
      </c>
      <c r="F1385" s="6">
        <v>5.0418109078000004</v>
      </c>
      <c r="G1385" s="6">
        <f t="shared" si="184"/>
        <v>0.83846868489107484</v>
      </c>
      <c r="I1385" s="5">
        <v>14443</v>
      </c>
      <c r="J1385" s="6">
        <v>4.9185864483500001</v>
      </c>
      <c r="K1385" s="6">
        <v>2.6215569032000001</v>
      </c>
      <c r="L1385" s="6">
        <f t="shared" si="185"/>
        <v>0.6918403088878885</v>
      </c>
      <c r="N1385" s="5">
        <v>950</v>
      </c>
      <c r="O1385" s="6">
        <v>6.2887759029400003</v>
      </c>
      <c r="P1385" s="6">
        <v>3.7220549058099999</v>
      </c>
      <c r="Q1385" s="6">
        <f t="shared" si="186"/>
        <v>0.79856611916000042</v>
      </c>
      <c r="S1385" s="6">
        <f t="shared" si="187"/>
        <v>0.11940495938685824</v>
      </c>
      <c r="T1385" s="6">
        <f t="shared" si="188"/>
        <v>5.2278977039455721E-2</v>
      </c>
      <c r="V1385" s="6">
        <f t="shared" si="189"/>
        <v>-6.7125982347402524E-2</v>
      </c>
      <c r="X1385" s="5">
        <f t="shared" si="190"/>
        <v>0</v>
      </c>
      <c r="Y1385" s="5">
        <f t="shared" si="191"/>
        <v>0</v>
      </c>
    </row>
    <row r="1386" spans="1:25" x14ac:dyDescent="0.2">
      <c r="A1386" s="5" t="s">
        <v>1405</v>
      </c>
      <c r="B1386" s="5" t="s">
        <v>82</v>
      </c>
      <c r="C1386" s="5" t="s">
        <v>513</v>
      </c>
      <c r="D1386" s="5">
        <v>52</v>
      </c>
      <c r="E1386" s="6">
        <v>6.8941929715699999</v>
      </c>
      <c r="F1386" s="6">
        <v>1.7682269025399999</v>
      </c>
      <c r="G1386" s="6">
        <f t="shared" si="184"/>
        <v>0.83848343534043956</v>
      </c>
      <c r="I1386" s="5">
        <v>14443</v>
      </c>
      <c r="J1386" s="6">
        <v>4.9185864483500001</v>
      </c>
      <c r="K1386" s="6">
        <v>2.6215569032000001</v>
      </c>
      <c r="L1386" s="6">
        <f t="shared" si="185"/>
        <v>0.6918403088878885</v>
      </c>
      <c r="N1386" s="5">
        <v>729</v>
      </c>
      <c r="O1386" s="6">
        <v>6.2410793950499999</v>
      </c>
      <c r="P1386" s="6">
        <v>2.0624020513199999</v>
      </c>
      <c r="Q1386" s="6">
        <f t="shared" si="186"/>
        <v>0.79525970743471763</v>
      </c>
      <c r="S1386" s="6">
        <f t="shared" si="187"/>
        <v>0.11941970983622296</v>
      </c>
      <c r="T1386" s="6">
        <f t="shared" si="188"/>
        <v>4.8972565314172933E-2</v>
      </c>
      <c r="V1386" s="6">
        <f t="shared" si="189"/>
        <v>-7.0447144522050031E-2</v>
      </c>
      <c r="X1386" s="5">
        <f t="shared" si="190"/>
        <v>0</v>
      </c>
      <c r="Y1386" s="5">
        <f t="shared" si="191"/>
        <v>0</v>
      </c>
    </row>
    <row r="1387" spans="1:25" x14ac:dyDescent="0.2">
      <c r="A1387" s="5" t="s">
        <v>389</v>
      </c>
      <c r="B1387" s="5" t="s">
        <v>128</v>
      </c>
      <c r="C1387" s="5" t="s">
        <v>251</v>
      </c>
      <c r="D1387" s="5">
        <v>15</v>
      </c>
      <c r="E1387" s="6">
        <v>6.8960070906000004</v>
      </c>
      <c r="F1387" s="6">
        <v>2.05100813475</v>
      </c>
      <c r="G1387" s="6">
        <f t="shared" si="184"/>
        <v>0.83859769936637651</v>
      </c>
      <c r="I1387" s="5">
        <v>4155</v>
      </c>
      <c r="J1387" s="6">
        <v>5.4431536635300004</v>
      </c>
      <c r="K1387" s="6">
        <v>2.3129342783800002</v>
      </c>
      <c r="L1387" s="6">
        <f t="shared" si="185"/>
        <v>0.73585059488682425</v>
      </c>
      <c r="N1387" s="5">
        <v>1132</v>
      </c>
      <c r="O1387" s="6">
        <v>4.5270863016199998</v>
      </c>
      <c r="P1387" s="6">
        <v>2.3839835205900002</v>
      </c>
      <c r="Q1387" s="6">
        <f t="shared" si="186"/>
        <v>0.65581877370004393</v>
      </c>
      <c r="S1387" s="6">
        <f t="shared" si="187"/>
        <v>0.11953397386215991</v>
      </c>
      <c r="T1387" s="6">
        <f t="shared" si="188"/>
        <v>-4.6458082421565017E-2</v>
      </c>
      <c r="V1387" s="6">
        <f t="shared" si="189"/>
        <v>-0.16599205628372493</v>
      </c>
      <c r="X1387" s="5">
        <f t="shared" si="190"/>
        <v>0</v>
      </c>
      <c r="Y1387" s="5">
        <f t="shared" si="191"/>
        <v>0</v>
      </c>
    </row>
    <row r="1388" spans="1:25" x14ac:dyDescent="0.2">
      <c r="A1388" s="5" t="s">
        <v>1656</v>
      </c>
      <c r="B1388" s="5" t="s">
        <v>57</v>
      </c>
      <c r="C1388" s="5" t="s">
        <v>61</v>
      </c>
      <c r="D1388" s="5">
        <v>126</v>
      </c>
      <c r="E1388" s="6">
        <v>6.9030798395800002</v>
      </c>
      <c r="F1388" s="6">
        <v>3.1816660835800001</v>
      </c>
      <c r="G1388" s="6">
        <f t="shared" ref="G1388:G1451" si="192">LOG(E1388)</f>
        <v>0.83904289637664642</v>
      </c>
      <c r="I1388" s="5">
        <v>6118</v>
      </c>
      <c r="J1388" s="6">
        <v>5.5377648610300003</v>
      </c>
      <c r="K1388" s="6">
        <v>2.4419959442799999</v>
      </c>
      <c r="L1388" s="6">
        <f t="shared" ref="L1388:L1451" si="193">LOG(J1388)</f>
        <v>0.74333451122805172</v>
      </c>
      <c r="N1388" s="5">
        <v>3942</v>
      </c>
      <c r="O1388" s="6">
        <v>5.7039326594800004</v>
      </c>
      <c r="P1388" s="6">
        <v>2.5106312047900001</v>
      </c>
      <c r="Q1388" s="6">
        <f t="shared" ref="Q1388:Q1451" si="194">LOG(O1388)</f>
        <v>0.75617438960171934</v>
      </c>
      <c r="S1388" s="6">
        <f t="shared" ref="S1388:S1451" si="195">G1388-$G$2</f>
        <v>0.11997917087242982</v>
      </c>
      <c r="T1388" s="6">
        <f t="shared" ref="T1388:T1451" si="196">L1388-$G$2+Q1388-$G$2</f>
        <v>6.1381449821337863E-2</v>
      </c>
      <c r="V1388" s="6">
        <f t="shared" ref="V1388:V1451" si="197">T1388-S1388</f>
        <v>-5.8597721051091956E-2</v>
      </c>
      <c r="X1388" s="5">
        <f t="shared" ref="X1388:X1451" si="198">IF(V1388&gt;$V$2+2*$V$3,1,0)</f>
        <v>0</v>
      </c>
      <c r="Y1388" s="5">
        <f t="shared" ref="Y1388:Y1451" si="199">IF(V1388&lt;$V$2-2*$V$3,1,0)</f>
        <v>0</v>
      </c>
    </row>
    <row r="1389" spans="1:25" x14ac:dyDescent="0.2">
      <c r="A1389" s="5" t="s">
        <v>267</v>
      </c>
      <c r="B1389" s="5" t="s">
        <v>17</v>
      </c>
      <c r="C1389" s="5" t="s">
        <v>209</v>
      </c>
      <c r="D1389" s="5">
        <v>16</v>
      </c>
      <c r="E1389" s="6">
        <v>6.9044085553799999</v>
      </c>
      <c r="F1389" s="6">
        <v>3.7817282102099998</v>
      </c>
      <c r="G1389" s="6">
        <f t="shared" si="192"/>
        <v>0.83912648202600315</v>
      </c>
      <c r="I1389" s="5">
        <v>7393</v>
      </c>
      <c r="J1389" s="6">
        <v>5.1576988766699996</v>
      </c>
      <c r="K1389" s="6">
        <v>2.8924132905</v>
      </c>
      <c r="L1389" s="6">
        <f t="shared" si="193"/>
        <v>0.71245598300973401</v>
      </c>
      <c r="N1389" s="5">
        <v>994</v>
      </c>
      <c r="O1389" s="6">
        <v>4.3872562541400004</v>
      </c>
      <c r="P1389" s="6">
        <v>2.2454818531199998</v>
      </c>
      <c r="Q1389" s="6">
        <f t="shared" si="194"/>
        <v>0.64219300174224991</v>
      </c>
      <c r="S1389" s="6">
        <f t="shared" si="195"/>
        <v>0.12006275652178655</v>
      </c>
      <c r="T1389" s="6">
        <f t="shared" si="196"/>
        <v>-8.347846625644928E-2</v>
      </c>
      <c r="V1389" s="6">
        <f t="shared" si="197"/>
        <v>-0.20354122277823583</v>
      </c>
      <c r="X1389" s="5">
        <f t="shared" si="198"/>
        <v>0</v>
      </c>
      <c r="Y1389" s="5">
        <f t="shared" si="199"/>
        <v>0</v>
      </c>
    </row>
    <row r="1390" spans="1:25" x14ac:dyDescent="0.2">
      <c r="A1390" s="5" t="s">
        <v>400</v>
      </c>
      <c r="B1390" s="5" t="s">
        <v>126</v>
      </c>
      <c r="C1390" s="5" t="s">
        <v>174</v>
      </c>
      <c r="D1390" s="5">
        <v>14</v>
      </c>
      <c r="E1390" s="6">
        <v>6.9059684478800003</v>
      </c>
      <c r="F1390" s="6">
        <v>3.0246019120600001</v>
      </c>
      <c r="G1390" s="6">
        <f t="shared" si="192"/>
        <v>0.83922458980507875</v>
      </c>
      <c r="I1390" s="5">
        <v>3429</v>
      </c>
      <c r="J1390" s="6">
        <v>5.3922260548400001</v>
      </c>
      <c r="K1390" s="6">
        <v>2.6670853000400001</v>
      </c>
      <c r="L1390" s="6">
        <f t="shared" si="193"/>
        <v>0.73176809055837244</v>
      </c>
      <c r="N1390" s="5">
        <v>1464</v>
      </c>
      <c r="O1390" s="6">
        <v>4.5994960568799996</v>
      </c>
      <c r="P1390" s="6">
        <v>2.4251998825399999</v>
      </c>
      <c r="Q1390" s="6">
        <f t="shared" si="194"/>
        <v>0.66271025087604407</v>
      </c>
      <c r="S1390" s="6">
        <f t="shared" si="195"/>
        <v>0.12016086430086215</v>
      </c>
      <c r="T1390" s="6">
        <f t="shared" si="196"/>
        <v>-4.3649109574016687E-2</v>
      </c>
      <c r="V1390" s="6">
        <f t="shared" si="197"/>
        <v>-0.16380997387487883</v>
      </c>
      <c r="X1390" s="5">
        <f t="shared" si="198"/>
        <v>0</v>
      </c>
      <c r="Y1390" s="5">
        <f t="shared" si="199"/>
        <v>0</v>
      </c>
    </row>
    <row r="1391" spans="1:25" x14ac:dyDescent="0.2">
      <c r="A1391" s="5" t="s">
        <v>1257</v>
      </c>
      <c r="B1391" s="5" t="s">
        <v>606</v>
      </c>
      <c r="C1391" s="5" t="s">
        <v>66</v>
      </c>
      <c r="D1391" s="5">
        <v>27</v>
      </c>
      <c r="E1391" s="6">
        <v>6.9069694368599999</v>
      </c>
      <c r="F1391" s="6">
        <v>2.0604253846399998</v>
      </c>
      <c r="G1391" s="6">
        <f t="shared" si="192"/>
        <v>0.83928753426987668</v>
      </c>
      <c r="I1391" s="5">
        <v>415</v>
      </c>
      <c r="J1391" s="6">
        <v>6.1310005009399999</v>
      </c>
      <c r="K1391" s="6">
        <v>1.9887649970900001</v>
      </c>
      <c r="L1391" s="6">
        <f t="shared" si="193"/>
        <v>0.78753135161173415</v>
      </c>
      <c r="N1391" s="5">
        <v>13302</v>
      </c>
      <c r="O1391" s="6">
        <v>4.9340107270500004</v>
      </c>
      <c r="P1391" s="6">
        <v>2.2233055418499998</v>
      </c>
      <c r="Q1391" s="6">
        <f t="shared" si="194"/>
        <v>0.69320008935589761</v>
      </c>
      <c r="S1391" s="6">
        <f t="shared" si="195"/>
        <v>0.12022380876566008</v>
      </c>
      <c r="T1391" s="6">
        <f t="shared" si="196"/>
        <v>4.2603989959198563E-2</v>
      </c>
      <c r="V1391" s="6">
        <f t="shared" si="197"/>
        <v>-7.7619818806461516E-2</v>
      </c>
      <c r="X1391" s="5">
        <f t="shared" si="198"/>
        <v>0</v>
      </c>
      <c r="Y1391" s="5">
        <f t="shared" si="199"/>
        <v>0</v>
      </c>
    </row>
    <row r="1392" spans="1:25" x14ac:dyDescent="0.2">
      <c r="A1392" s="5" t="s">
        <v>855</v>
      </c>
      <c r="B1392" s="5" t="s">
        <v>17</v>
      </c>
      <c r="C1392" s="5" t="s">
        <v>91</v>
      </c>
      <c r="D1392" s="5">
        <v>19</v>
      </c>
      <c r="E1392" s="6">
        <v>6.9070503574900002</v>
      </c>
      <c r="F1392" s="6">
        <v>3.5071857821900001</v>
      </c>
      <c r="G1392" s="6">
        <f t="shared" si="192"/>
        <v>0.83929262234468827</v>
      </c>
      <c r="I1392" s="5">
        <v>7393</v>
      </c>
      <c r="J1392" s="6">
        <v>5.1576988766699996</v>
      </c>
      <c r="K1392" s="6">
        <v>2.8924132905</v>
      </c>
      <c r="L1392" s="6">
        <f t="shared" si="193"/>
        <v>0.71245598300973401</v>
      </c>
      <c r="N1392" s="5">
        <v>1457</v>
      </c>
      <c r="O1392" s="6">
        <v>5.499593774</v>
      </c>
      <c r="P1392" s="6">
        <v>2.0971104508399998</v>
      </c>
      <c r="Q1392" s="6">
        <f t="shared" si="194"/>
        <v>0.74033061163502278</v>
      </c>
      <c r="S1392" s="6">
        <f t="shared" si="195"/>
        <v>0.12022889684047167</v>
      </c>
      <c r="T1392" s="6">
        <f t="shared" si="196"/>
        <v>1.4659143636323591E-2</v>
      </c>
      <c r="V1392" s="6">
        <f t="shared" si="197"/>
        <v>-0.10556975320414808</v>
      </c>
      <c r="X1392" s="5">
        <f t="shared" si="198"/>
        <v>0</v>
      </c>
      <c r="Y1392" s="5">
        <f t="shared" si="199"/>
        <v>0</v>
      </c>
    </row>
    <row r="1393" spans="1:25" x14ac:dyDescent="0.2">
      <c r="A1393" s="5" t="s">
        <v>671</v>
      </c>
      <c r="B1393" s="5" t="s">
        <v>48</v>
      </c>
      <c r="C1393" s="5" t="s">
        <v>308</v>
      </c>
      <c r="D1393" s="5">
        <v>20</v>
      </c>
      <c r="E1393" s="6">
        <v>6.9078811037900003</v>
      </c>
      <c r="F1393" s="6">
        <v>1.08828573032</v>
      </c>
      <c r="G1393" s="6">
        <f t="shared" si="192"/>
        <v>0.83934485402392578</v>
      </c>
      <c r="I1393" s="5">
        <v>5949</v>
      </c>
      <c r="J1393" s="6">
        <v>5.5424159808000004</v>
      </c>
      <c r="K1393" s="6">
        <v>2.70526506702</v>
      </c>
      <c r="L1393" s="6">
        <f t="shared" si="193"/>
        <v>0.74369911823190116</v>
      </c>
      <c r="N1393" s="5">
        <v>1133</v>
      </c>
      <c r="O1393" s="6">
        <v>4.8984017701499996</v>
      </c>
      <c r="P1393" s="6">
        <v>2.50135432629</v>
      </c>
      <c r="Q1393" s="6">
        <f t="shared" si="194"/>
        <v>0.69005440336999202</v>
      </c>
      <c r="S1393" s="6">
        <f t="shared" si="195"/>
        <v>0.12028112851970918</v>
      </c>
      <c r="T1393" s="6">
        <f t="shared" si="196"/>
        <v>-4.3739294065400225E-3</v>
      </c>
      <c r="V1393" s="6">
        <f t="shared" si="197"/>
        <v>-0.1246550579262492</v>
      </c>
      <c r="X1393" s="5">
        <f t="shared" si="198"/>
        <v>0</v>
      </c>
      <c r="Y1393" s="5">
        <f t="shared" si="199"/>
        <v>0</v>
      </c>
    </row>
    <row r="1394" spans="1:25" x14ac:dyDescent="0.2">
      <c r="A1394" s="5" t="s">
        <v>2330</v>
      </c>
      <c r="B1394" s="5" t="s">
        <v>82</v>
      </c>
      <c r="C1394" s="5" t="s">
        <v>187</v>
      </c>
      <c r="D1394" s="5">
        <v>22</v>
      </c>
      <c r="E1394" s="6">
        <v>6.9088789613000001</v>
      </c>
      <c r="F1394" s="6">
        <v>2.3539089348100002</v>
      </c>
      <c r="G1394" s="6">
        <f t="shared" si="192"/>
        <v>0.8394075842166816</v>
      </c>
      <c r="I1394" s="5">
        <v>14443</v>
      </c>
      <c r="J1394" s="6">
        <v>4.9185864483500001</v>
      </c>
      <c r="K1394" s="6">
        <v>2.6215569032000001</v>
      </c>
      <c r="L1394" s="6">
        <f t="shared" si="193"/>
        <v>0.6918403088878885</v>
      </c>
      <c r="N1394" s="5">
        <v>364</v>
      </c>
      <c r="O1394" s="6">
        <v>7.7274374417100002</v>
      </c>
      <c r="P1394" s="6">
        <v>1.0416794145699999</v>
      </c>
      <c r="Q1394" s="6">
        <f t="shared" si="194"/>
        <v>0.8880354978724998</v>
      </c>
      <c r="S1394" s="6">
        <f t="shared" si="195"/>
        <v>0.120343858712465</v>
      </c>
      <c r="T1394" s="6">
        <f t="shared" si="196"/>
        <v>0.1417483557519551</v>
      </c>
      <c r="V1394" s="6">
        <f t="shared" si="197"/>
        <v>2.14044970394901E-2</v>
      </c>
      <c r="X1394" s="5">
        <f t="shared" si="198"/>
        <v>0</v>
      </c>
      <c r="Y1394" s="5">
        <f t="shared" si="199"/>
        <v>0</v>
      </c>
    </row>
    <row r="1395" spans="1:25" x14ac:dyDescent="0.2">
      <c r="A1395" s="5" t="s">
        <v>2391</v>
      </c>
      <c r="B1395" s="5" t="s">
        <v>80</v>
      </c>
      <c r="C1395" s="5" t="s">
        <v>133</v>
      </c>
      <c r="D1395" s="5">
        <v>17</v>
      </c>
      <c r="E1395" s="6">
        <v>6.9127675317300001</v>
      </c>
      <c r="F1395" s="6">
        <v>19.471009080000002</v>
      </c>
      <c r="G1395" s="6">
        <f t="shared" si="192"/>
        <v>0.83965195231358658</v>
      </c>
      <c r="I1395" s="5">
        <v>15845</v>
      </c>
      <c r="J1395" s="6">
        <v>4.9936735699700003</v>
      </c>
      <c r="K1395" s="6">
        <v>2.4169518162000001</v>
      </c>
      <c r="L1395" s="6">
        <f t="shared" si="193"/>
        <v>0.69842014967047295</v>
      </c>
      <c r="N1395" s="5">
        <v>328</v>
      </c>
      <c r="O1395" s="6">
        <v>7.5431324381499998</v>
      </c>
      <c r="P1395" s="6">
        <v>17.3702987942</v>
      </c>
      <c r="Q1395" s="6">
        <f t="shared" si="194"/>
        <v>0.87755173288534716</v>
      </c>
      <c r="S1395" s="6">
        <f t="shared" si="195"/>
        <v>0.12058822680936998</v>
      </c>
      <c r="T1395" s="6">
        <f t="shared" si="196"/>
        <v>0.1378444315473869</v>
      </c>
      <c r="V1395" s="6">
        <f t="shared" si="197"/>
        <v>1.7256204738016923E-2</v>
      </c>
      <c r="X1395" s="5">
        <f t="shared" si="198"/>
        <v>0</v>
      </c>
      <c r="Y1395" s="5">
        <f t="shared" si="199"/>
        <v>0</v>
      </c>
    </row>
    <row r="1396" spans="1:25" x14ac:dyDescent="0.2">
      <c r="A1396" s="5" t="s">
        <v>926</v>
      </c>
      <c r="B1396" s="5" t="s">
        <v>73</v>
      </c>
      <c r="C1396" s="5" t="s">
        <v>38</v>
      </c>
      <c r="D1396" s="5">
        <v>168</v>
      </c>
      <c r="E1396" s="6">
        <v>6.9141769033699996</v>
      </c>
      <c r="F1396" s="6">
        <v>3.47891917854</v>
      </c>
      <c r="G1396" s="6">
        <f t="shared" si="192"/>
        <v>0.83974048703377668</v>
      </c>
      <c r="I1396" s="5">
        <v>52946</v>
      </c>
      <c r="J1396" s="6">
        <v>4.4906094006200004</v>
      </c>
      <c r="K1396" s="6">
        <v>2.29447733699</v>
      </c>
      <c r="L1396" s="6">
        <f t="shared" si="193"/>
        <v>0.65230528117433706</v>
      </c>
      <c r="N1396" s="5">
        <v>1351</v>
      </c>
      <c r="O1396" s="6">
        <v>6.4112394023199997</v>
      </c>
      <c r="P1396" s="6">
        <v>3.2261379476299998</v>
      </c>
      <c r="Q1396" s="6">
        <f t="shared" si="194"/>
        <v>0.80694199419231272</v>
      </c>
      <c r="S1396" s="6">
        <f t="shared" si="195"/>
        <v>0.12067676152956008</v>
      </c>
      <c r="T1396" s="6">
        <f t="shared" si="196"/>
        <v>2.1119824358216577E-2</v>
      </c>
      <c r="V1396" s="6">
        <f t="shared" si="197"/>
        <v>-9.9556937171343507E-2</v>
      </c>
      <c r="X1396" s="5">
        <f t="shared" si="198"/>
        <v>0</v>
      </c>
      <c r="Y1396" s="5">
        <f t="shared" si="199"/>
        <v>0</v>
      </c>
    </row>
    <row r="1397" spans="1:25" x14ac:dyDescent="0.2">
      <c r="A1397" s="5" t="s">
        <v>698</v>
      </c>
      <c r="B1397" s="5" t="s">
        <v>223</v>
      </c>
      <c r="C1397" s="5" t="s">
        <v>68</v>
      </c>
      <c r="D1397" s="5">
        <v>19</v>
      </c>
      <c r="E1397" s="6">
        <v>6.9167537236100003</v>
      </c>
      <c r="F1397" s="6">
        <v>1.69251176336</v>
      </c>
      <c r="G1397" s="6">
        <f t="shared" si="192"/>
        <v>0.83990231256153314</v>
      </c>
      <c r="I1397" s="5">
        <v>1370</v>
      </c>
      <c r="J1397" s="6">
        <v>5.2855561306699999</v>
      </c>
      <c r="K1397" s="6">
        <v>1.83348108638</v>
      </c>
      <c r="L1397" s="6">
        <f t="shared" si="193"/>
        <v>0.7230906892355935</v>
      </c>
      <c r="N1397" s="5">
        <v>3305</v>
      </c>
      <c r="O1397" s="6">
        <v>5.1794478547100002</v>
      </c>
      <c r="P1397" s="6">
        <v>2.3563983797599999</v>
      </c>
      <c r="Q1397" s="6">
        <f t="shared" si="194"/>
        <v>0.7142834650669363</v>
      </c>
      <c r="S1397" s="6">
        <f t="shared" si="195"/>
        <v>0.12083858705731654</v>
      </c>
      <c r="T1397" s="6">
        <f t="shared" si="196"/>
        <v>-7.5329670590340569E-4</v>
      </c>
      <c r="V1397" s="6">
        <f t="shared" si="197"/>
        <v>-0.12159188376321994</v>
      </c>
      <c r="X1397" s="5">
        <f t="shared" si="198"/>
        <v>0</v>
      </c>
      <c r="Y1397" s="5">
        <f t="shared" si="199"/>
        <v>0</v>
      </c>
    </row>
    <row r="1398" spans="1:25" x14ac:dyDescent="0.2">
      <c r="A1398" s="5" t="s">
        <v>627</v>
      </c>
      <c r="B1398" s="5" t="s">
        <v>73</v>
      </c>
      <c r="C1398" s="5" t="s">
        <v>139</v>
      </c>
      <c r="D1398" s="5">
        <v>54</v>
      </c>
      <c r="E1398" s="6">
        <v>6.9171654290799998</v>
      </c>
      <c r="F1398" s="6">
        <v>1.86114833521</v>
      </c>
      <c r="G1398" s="6">
        <f t="shared" si="192"/>
        <v>0.83992816227366018</v>
      </c>
      <c r="I1398" s="5">
        <v>52946</v>
      </c>
      <c r="J1398" s="6">
        <v>4.4906094006200004</v>
      </c>
      <c r="K1398" s="6">
        <v>2.29447733699</v>
      </c>
      <c r="L1398" s="6">
        <f t="shared" si="193"/>
        <v>0.65230528117433706</v>
      </c>
      <c r="N1398" s="5">
        <v>467</v>
      </c>
      <c r="O1398" s="6">
        <v>5.9931165612499999</v>
      </c>
      <c r="P1398" s="6">
        <v>1.64116181501</v>
      </c>
      <c r="Q1398" s="6">
        <f t="shared" si="194"/>
        <v>0.77765272445360123</v>
      </c>
      <c r="S1398" s="6">
        <f t="shared" si="195"/>
        <v>0.12086443676944358</v>
      </c>
      <c r="T1398" s="6">
        <f t="shared" si="196"/>
        <v>-8.1694453804949108E-3</v>
      </c>
      <c r="V1398" s="6">
        <f t="shared" si="197"/>
        <v>-0.12903388214993849</v>
      </c>
      <c r="X1398" s="5">
        <f t="shared" si="198"/>
        <v>0</v>
      </c>
      <c r="Y1398" s="5">
        <f t="shared" si="199"/>
        <v>0</v>
      </c>
    </row>
    <row r="1399" spans="1:25" x14ac:dyDescent="0.2">
      <c r="A1399" s="5" t="s">
        <v>825</v>
      </c>
      <c r="B1399" s="5" t="s">
        <v>591</v>
      </c>
      <c r="C1399" s="5" t="s">
        <v>128</v>
      </c>
      <c r="D1399" s="5">
        <v>26</v>
      </c>
      <c r="E1399" s="6">
        <v>6.9195355904199998</v>
      </c>
      <c r="F1399" s="6">
        <v>1.9478555666599999</v>
      </c>
      <c r="G1399" s="6">
        <f t="shared" si="192"/>
        <v>0.84007694745009776</v>
      </c>
      <c r="I1399" s="5">
        <v>1340</v>
      </c>
      <c r="J1399" s="6">
        <v>5.1929228396799996</v>
      </c>
      <c r="K1399" s="6">
        <v>2.2729940066999998</v>
      </c>
      <c r="L1399" s="6">
        <f t="shared" si="193"/>
        <v>0.71541186957172542</v>
      </c>
      <c r="N1399" s="5">
        <v>4155</v>
      </c>
      <c r="O1399" s="6">
        <v>5.4431536635300004</v>
      </c>
      <c r="P1399" s="6">
        <v>2.3129342783800002</v>
      </c>
      <c r="Q1399" s="6">
        <f t="shared" si="194"/>
        <v>0.73585059488682425</v>
      </c>
      <c r="S1399" s="6">
        <f t="shared" si="195"/>
        <v>0.12101322194588116</v>
      </c>
      <c r="T1399" s="6">
        <f t="shared" si="196"/>
        <v>1.3135013450116473E-2</v>
      </c>
      <c r="V1399" s="6">
        <f t="shared" si="197"/>
        <v>-0.10787820849576468</v>
      </c>
      <c r="X1399" s="5">
        <f t="shared" si="198"/>
        <v>0</v>
      </c>
      <c r="Y1399" s="5">
        <f t="shared" si="199"/>
        <v>0</v>
      </c>
    </row>
    <row r="1400" spans="1:25" x14ac:dyDescent="0.2">
      <c r="A1400" s="5" t="s">
        <v>775</v>
      </c>
      <c r="B1400" s="5" t="s">
        <v>126</v>
      </c>
      <c r="C1400" s="5" t="s">
        <v>68</v>
      </c>
      <c r="D1400" s="5">
        <v>63</v>
      </c>
      <c r="E1400" s="6">
        <v>6.9199126185499997</v>
      </c>
      <c r="F1400" s="6">
        <v>2.9507892611200002</v>
      </c>
      <c r="G1400" s="6">
        <f t="shared" si="192"/>
        <v>0.84010061042190842</v>
      </c>
      <c r="I1400" s="5">
        <v>3429</v>
      </c>
      <c r="J1400" s="6">
        <v>5.3922260548400001</v>
      </c>
      <c r="K1400" s="6">
        <v>2.6670853000400001</v>
      </c>
      <c r="L1400" s="6">
        <f t="shared" si="193"/>
        <v>0.73176809055837244</v>
      </c>
      <c r="N1400" s="5">
        <v>3305</v>
      </c>
      <c r="O1400" s="6">
        <v>5.1794478547100002</v>
      </c>
      <c r="P1400" s="6">
        <v>2.3563983797599999</v>
      </c>
      <c r="Q1400" s="6">
        <f t="shared" si="194"/>
        <v>0.7142834650669363</v>
      </c>
      <c r="S1400" s="6">
        <f t="shared" si="195"/>
        <v>0.12103688491769182</v>
      </c>
      <c r="T1400" s="6">
        <f t="shared" si="196"/>
        <v>7.924104616875538E-3</v>
      </c>
      <c r="V1400" s="6">
        <f t="shared" si="197"/>
        <v>-0.11311278030081628</v>
      </c>
      <c r="X1400" s="5">
        <f t="shared" si="198"/>
        <v>0</v>
      </c>
      <c r="Y1400" s="5">
        <f t="shared" si="199"/>
        <v>0</v>
      </c>
    </row>
    <row r="1401" spans="1:25" x14ac:dyDescent="0.2">
      <c r="A1401" s="5" t="s">
        <v>1575</v>
      </c>
      <c r="B1401" s="5" t="s">
        <v>179</v>
      </c>
      <c r="C1401" s="5" t="s">
        <v>32</v>
      </c>
      <c r="D1401" s="5">
        <v>230</v>
      </c>
      <c r="E1401" s="6">
        <v>6.9203867540499999</v>
      </c>
      <c r="F1401" s="6">
        <v>2.5595636590200002</v>
      </c>
      <c r="G1401" s="6">
        <f t="shared" si="192"/>
        <v>0.8401303661989854</v>
      </c>
      <c r="I1401" s="5">
        <v>3996</v>
      </c>
      <c r="J1401" s="6">
        <v>5.65753047869</v>
      </c>
      <c r="K1401" s="6">
        <v>2.61170958702</v>
      </c>
      <c r="L1401" s="6">
        <f t="shared" si="193"/>
        <v>0.75262690229821605</v>
      </c>
      <c r="N1401" s="5">
        <v>8652</v>
      </c>
      <c r="O1401" s="6">
        <v>5.5516670252200004</v>
      </c>
      <c r="P1401" s="6">
        <v>2.3877594704699998</v>
      </c>
      <c r="Q1401" s="6">
        <f t="shared" si="194"/>
        <v>0.74442341035635862</v>
      </c>
      <c r="S1401" s="6">
        <f t="shared" si="195"/>
        <v>0.1210666406947688</v>
      </c>
      <c r="T1401" s="6">
        <f t="shared" si="196"/>
        <v>5.8922861646141467E-2</v>
      </c>
      <c r="V1401" s="6">
        <f t="shared" si="197"/>
        <v>-6.2143779048627334E-2</v>
      </c>
      <c r="X1401" s="5">
        <f t="shared" si="198"/>
        <v>0</v>
      </c>
      <c r="Y1401" s="5">
        <f t="shared" si="199"/>
        <v>0</v>
      </c>
    </row>
    <row r="1402" spans="1:25" x14ac:dyDescent="0.2">
      <c r="A1402" s="5" t="s">
        <v>617</v>
      </c>
      <c r="B1402" s="5" t="s">
        <v>80</v>
      </c>
      <c r="C1402" s="5" t="s">
        <v>372</v>
      </c>
      <c r="D1402" s="5">
        <v>13</v>
      </c>
      <c r="E1402" s="6">
        <v>6.9215816645299997</v>
      </c>
      <c r="F1402" s="6">
        <v>0.68547203467999995</v>
      </c>
      <c r="G1402" s="6">
        <f t="shared" si="192"/>
        <v>0.84020534730187901</v>
      </c>
      <c r="I1402" s="5">
        <v>15845</v>
      </c>
      <c r="J1402" s="6">
        <v>4.9936735699700003</v>
      </c>
      <c r="K1402" s="6">
        <v>2.4169518162000001</v>
      </c>
      <c r="L1402" s="6">
        <f t="shared" si="193"/>
        <v>0.69842014967047295</v>
      </c>
      <c r="N1402" s="5">
        <v>355</v>
      </c>
      <c r="O1402" s="6">
        <v>5.3796150786799997</v>
      </c>
      <c r="P1402" s="6">
        <v>1.81587368387</v>
      </c>
      <c r="Q1402" s="6">
        <f t="shared" si="194"/>
        <v>0.73075120221179213</v>
      </c>
      <c r="S1402" s="6">
        <f t="shared" si="195"/>
        <v>0.12114162179766241</v>
      </c>
      <c r="T1402" s="6">
        <f t="shared" si="196"/>
        <v>-8.9560991261681266E-3</v>
      </c>
      <c r="V1402" s="6">
        <f t="shared" si="197"/>
        <v>-0.13009772092383054</v>
      </c>
      <c r="X1402" s="5">
        <f t="shared" si="198"/>
        <v>0</v>
      </c>
      <c r="Y1402" s="5">
        <f t="shared" si="199"/>
        <v>0</v>
      </c>
    </row>
    <row r="1403" spans="1:25" x14ac:dyDescent="0.2">
      <c r="A1403" s="5" t="s">
        <v>2587</v>
      </c>
      <c r="B1403" s="5" t="s">
        <v>80</v>
      </c>
      <c r="C1403" s="5" t="s">
        <v>26</v>
      </c>
      <c r="D1403" s="5">
        <v>30</v>
      </c>
      <c r="E1403" s="6">
        <v>6.9258888727399999</v>
      </c>
      <c r="F1403" s="6">
        <v>1.53541544311</v>
      </c>
      <c r="G1403" s="6">
        <f t="shared" si="192"/>
        <v>0.84047551892828587</v>
      </c>
      <c r="I1403" s="5">
        <v>15845</v>
      </c>
      <c r="J1403" s="6">
        <v>4.9936735699700003</v>
      </c>
      <c r="K1403" s="6">
        <v>2.4169518162000001</v>
      </c>
      <c r="L1403" s="6">
        <f t="shared" si="193"/>
        <v>0.69842014967047295</v>
      </c>
      <c r="N1403" s="5">
        <v>596</v>
      </c>
      <c r="O1403" s="6">
        <v>7.3171735186399998</v>
      </c>
      <c r="P1403" s="6">
        <v>0.93921064713799995</v>
      </c>
      <c r="Q1403" s="6">
        <f t="shared" si="194"/>
        <v>0.86434335396660811</v>
      </c>
      <c r="S1403" s="6">
        <f t="shared" si="195"/>
        <v>0.12141179342406927</v>
      </c>
      <c r="T1403" s="6">
        <f t="shared" si="196"/>
        <v>0.12463605262864785</v>
      </c>
      <c r="V1403" s="6">
        <f t="shared" si="197"/>
        <v>3.2242592045785834E-3</v>
      </c>
      <c r="X1403" s="5">
        <f t="shared" si="198"/>
        <v>0</v>
      </c>
      <c r="Y1403" s="5">
        <f t="shared" si="199"/>
        <v>0</v>
      </c>
    </row>
    <row r="1404" spans="1:25" x14ac:dyDescent="0.2">
      <c r="A1404" s="5" t="s">
        <v>1122</v>
      </c>
      <c r="B1404" s="5" t="s">
        <v>28</v>
      </c>
      <c r="C1404" s="5" t="s">
        <v>312</v>
      </c>
      <c r="D1404" s="5">
        <v>13</v>
      </c>
      <c r="E1404" s="6">
        <v>6.9259557482299998</v>
      </c>
      <c r="F1404" s="6">
        <v>1.2734811586300001</v>
      </c>
      <c r="G1404" s="6">
        <f t="shared" si="192"/>
        <v>0.84047971239956376</v>
      </c>
      <c r="I1404" s="5">
        <v>3704</v>
      </c>
      <c r="J1404" s="6">
        <v>5.6849575941500001</v>
      </c>
      <c r="K1404" s="6">
        <v>2.5669844665000001</v>
      </c>
      <c r="L1404" s="6">
        <f t="shared" si="193"/>
        <v>0.75472722949950677</v>
      </c>
      <c r="N1404" s="5">
        <v>623</v>
      </c>
      <c r="O1404" s="6">
        <v>5.2464479367500001</v>
      </c>
      <c r="P1404" s="6">
        <v>1.51758972121</v>
      </c>
      <c r="Q1404" s="6">
        <f t="shared" si="194"/>
        <v>0.71986536748839136</v>
      </c>
      <c r="S1404" s="6">
        <f t="shared" si="195"/>
        <v>0.12141598689534716</v>
      </c>
      <c r="T1404" s="6">
        <f t="shared" si="196"/>
        <v>3.646514597946493E-2</v>
      </c>
      <c r="V1404" s="6">
        <f t="shared" si="197"/>
        <v>-8.4950840915882231E-2</v>
      </c>
      <c r="X1404" s="5">
        <f t="shared" si="198"/>
        <v>0</v>
      </c>
      <c r="Y1404" s="5">
        <f t="shared" si="199"/>
        <v>0</v>
      </c>
    </row>
    <row r="1405" spans="1:25" x14ac:dyDescent="0.2">
      <c r="A1405" s="5" t="s">
        <v>1295</v>
      </c>
      <c r="B1405" s="5" t="s">
        <v>270</v>
      </c>
      <c r="C1405" s="5" t="s">
        <v>128</v>
      </c>
      <c r="D1405" s="5">
        <v>13</v>
      </c>
      <c r="E1405" s="6">
        <v>6.9269438435200001</v>
      </c>
      <c r="F1405" s="6">
        <v>2.72750504974</v>
      </c>
      <c r="G1405" s="6">
        <f t="shared" si="192"/>
        <v>0.84054166684165399</v>
      </c>
      <c r="I1405" s="5">
        <v>1269</v>
      </c>
      <c r="J1405" s="6">
        <v>5.6042763865699996</v>
      </c>
      <c r="K1405" s="6">
        <v>2.0156063236500001</v>
      </c>
      <c r="L1405" s="6">
        <f t="shared" si="193"/>
        <v>0.74851954527939213</v>
      </c>
      <c r="N1405" s="5">
        <v>4155</v>
      </c>
      <c r="O1405" s="6">
        <v>5.4431536635300004</v>
      </c>
      <c r="P1405" s="6">
        <v>2.3129342783800002</v>
      </c>
      <c r="Q1405" s="6">
        <f t="shared" si="194"/>
        <v>0.73585059488682425</v>
      </c>
      <c r="S1405" s="6">
        <f t="shared" si="195"/>
        <v>0.12147794133743739</v>
      </c>
      <c r="T1405" s="6">
        <f t="shared" si="196"/>
        <v>4.6242689157783179E-2</v>
      </c>
      <c r="V1405" s="6">
        <f t="shared" si="197"/>
        <v>-7.5235252179654211E-2</v>
      </c>
      <c r="X1405" s="5">
        <f t="shared" si="198"/>
        <v>0</v>
      </c>
      <c r="Y1405" s="5">
        <f t="shared" si="199"/>
        <v>0</v>
      </c>
    </row>
    <row r="1406" spans="1:25" x14ac:dyDescent="0.2">
      <c r="A1406" s="5" t="s">
        <v>898</v>
      </c>
      <c r="B1406" s="5" t="s">
        <v>76</v>
      </c>
      <c r="C1406" s="5" t="s">
        <v>10</v>
      </c>
      <c r="D1406" s="5">
        <v>34</v>
      </c>
      <c r="E1406" s="6">
        <v>6.93040292402</v>
      </c>
      <c r="F1406" s="6">
        <v>3.4032024749500001</v>
      </c>
      <c r="G1406" s="6">
        <f t="shared" si="192"/>
        <v>0.84075848462503089</v>
      </c>
      <c r="I1406" s="5">
        <v>16361</v>
      </c>
      <c r="J1406" s="6">
        <v>4.7445205467099996</v>
      </c>
      <c r="K1406" s="6">
        <v>2.2064862707300001</v>
      </c>
      <c r="L1406" s="6">
        <f t="shared" si="193"/>
        <v>0.67619233173933591</v>
      </c>
      <c r="N1406" s="5">
        <v>679</v>
      </c>
      <c r="O1406" s="6">
        <v>6.0477002656799996</v>
      </c>
      <c r="P1406" s="6">
        <v>2.9538762917899999</v>
      </c>
      <c r="Q1406" s="6">
        <f t="shared" si="194"/>
        <v>0.78159025865271414</v>
      </c>
      <c r="S1406" s="6">
        <f t="shared" si="195"/>
        <v>0.12169475912081429</v>
      </c>
      <c r="T1406" s="6">
        <f t="shared" si="196"/>
        <v>1.9655139383616849E-2</v>
      </c>
      <c r="V1406" s="6">
        <f t="shared" si="197"/>
        <v>-0.10203961973719744</v>
      </c>
      <c r="X1406" s="5">
        <f t="shared" si="198"/>
        <v>0</v>
      </c>
      <c r="Y1406" s="5">
        <f t="shared" si="199"/>
        <v>0</v>
      </c>
    </row>
    <row r="1407" spans="1:25" x14ac:dyDescent="0.2">
      <c r="A1407" s="5" t="s">
        <v>1351</v>
      </c>
      <c r="B1407" s="5" t="s">
        <v>32</v>
      </c>
      <c r="C1407" s="5" t="s">
        <v>362</v>
      </c>
      <c r="D1407" s="5">
        <v>31</v>
      </c>
      <c r="E1407" s="6">
        <v>6.9304348853300004</v>
      </c>
      <c r="F1407" s="6">
        <v>2.7084279494799999</v>
      </c>
      <c r="G1407" s="6">
        <f t="shared" si="192"/>
        <v>0.84076048747951315</v>
      </c>
      <c r="I1407" s="5">
        <v>8652</v>
      </c>
      <c r="J1407" s="6">
        <v>5.5516670252200004</v>
      </c>
      <c r="K1407" s="6">
        <v>2.3877594704699998</v>
      </c>
      <c r="L1407" s="6">
        <f t="shared" si="193"/>
        <v>0.74442341035635862</v>
      </c>
      <c r="N1407" s="5">
        <v>677</v>
      </c>
      <c r="O1407" s="6">
        <v>5.5306244624499996</v>
      </c>
      <c r="P1407" s="6">
        <v>2.3259938721900002</v>
      </c>
      <c r="Q1407" s="6">
        <f t="shared" si="194"/>
        <v>0.74277417023507686</v>
      </c>
      <c r="S1407" s="6">
        <f t="shared" si="195"/>
        <v>0.12169676197529655</v>
      </c>
      <c r="T1407" s="6">
        <f t="shared" si="196"/>
        <v>4.9070129583002275E-2</v>
      </c>
      <c r="V1407" s="6">
        <f t="shared" si="197"/>
        <v>-7.2626632392294277E-2</v>
      </c>
      <c r="X1407" s="5">
        <f t="shared" si="198"/>
        <v>0</v>
      </c>
      <c r="Y1407" s="5">
        <f t="shared" si="199"/>
        <v>0</v>
      </c>
    </row>
    <row r="1408" spans="1:25" x14ac:dyDescent="0.2">
      <c r="A1408" s="5" t="s">
        <v>2287</v>
      </c>
      <c r="B1408" s="5" t="s">
        <v>28</v>
      </c>
      <c r="C1408" s="5" t="s">
        <v>70</v>
      </c>
      <c r="D1408" s="5">
        <v>70</v>
      </c>
      <c r="E1408" s="6">
        <v>6.9305454061700003</v>
      </c>
      <c r="F1408" s="6">
        <v>2.25817043144</v>
      </c>
      <c r="G1408" s="6">
        <f t="shared" si="192"/>
        <v>0.84076741319327064</v>
      </c>
      <c r="I1408" s="5">
        <v>3704</v>
      </c>
      <c r="J1408" s="6">
        <v>5.6849575941500001</v>
      </c>
      <c r="K1408" s="6">
        <v>2.5669844665000001</v>
      </c>
      <c r="L1408" s="6">
        <f t="shared" si="193"/>
        <v>0.75472722949950677</v>
      </c>
      <c r="N1408" s="5">
        <v>1884</v>
      </c>
      <c r="O1408" s="6">
        <v>6.0356604423500002</v>
      </c>
      <c r="P1408" s="6">
        <v>2.68865655347</v>
      </c>
      <c r="Q1408" s="6">
        <f t="shared" si="194"/>
        <v>0.78072479900252911</v>
      </c>
      <c r="S1408" s="6">
        <f t="shared" si="195"/>
        <v>0.12170368768905404</v>
      </c>
      <c r="T1408" s="6">
        <f t="shared" si="196"/>
        <v>9.7324577493602682E-2</v>
      </c>
      <c r="V1408" s="6">
        <f t="shared" si="197"/>
        <v>-2.4379110195451359E-2</v>
      </c>
      <c r="X1408" s="5">
        <f t="shared" si="198"/>
        <v>0</v>
      </c>
      <c r="Y1408" s="5">
        <f t="shared" si="199"/>
        <v>0</v>
      </c>
    </row>
    <row r="1409" spans="1:25" x14ac:dyDescent="0.2">
      <c r="A1409" s="5" t="s">
        <v>1647</v>
      </c>
      <c r="B1409" s="5" t="s">
        <v>126</v>
      </c>
      <c r="C1409" s="5" t="s">
        <v>182</v>
      </c>
      <c r="D1409" s="5">
        <v>79</v>
      </c>
      <c r="E1409" s="6">
        <v>6.93104191784</v>
      </c>
      <c r="F1409" s="6">
        <v>3.0073970697000001</v>
      </c>
      <c r="G1409" s="6">
        <f t="shared" si="192"/>
        <v>0.84079852539904232</v>
      </c>
      <c r="I1409" s="5">
        <v>3429</v>
      </c>
      <c r="J1409" s="6">
        <v>5.3922260548400001</v>
      </c>
      <c r="K1409" s="6">
        <v>2.6670853000400001</v>
      </c>
      <c r="L1409" s="6">
        <f t="shared" si="193"/>
        <v>0.73176809055837244</v>
      </c>
      <c r="N1409" s="5">
        <v>3249</v>
      </c>
      <c r="O1409" s="6">
        <v>5.8772257438700004</v>
      </c>
      <c r="P1409" s="6">
        <v>2.5509635804299999</v>
      </c>
      <c r="Q1409" s="6">
        <f t="shared" si="194"/>
        <v>0.76917237225841761</v>
      </c>
      <c r="S1409" s="6">
        <f t="shared" si="195"/>
        <v>0.12173479989482572</v>
      </c>
      <c r="T1409" s="6">
        <f t="shared" si="196"/>
        <v>6.2813011808356856E-2</v>
      </c>
      <c r="V1409" s="6">
        <f t="shared" si="197"/>
        <v>-5.8921788086468863E-2</v>
      </c>
      <c r="X1409" s="5">
        <f t="shared" si="198"/>
        <v>0</v>
      </c>
      <c r="Y1409" s="5">
        <f t="shared" si="199"/>
        <v>0</v>
      </c>
    </row>
    <row r="1410" spans="1:25" x14ac:dyDescent="0.2">
      <c r="A1410" s="5" t="s">
        <v>554</v>
      </c>
      <c r="B1410" s="5" t="s">
        <v>159</v>
      </c>
      <c r="C1410" s="5" t="s">
        <v>386</v>
      </c>
      <c r="D1410" s="5">
        <v>23</v>
      </c>
      <c r="E1410" s="6">
        <v>6.9387811304899998</v>
      </c>
      <c r="F1410" s="6">
        <v>1.0970815136600001</v>
      </c>
      <c r="G1410" s="6">
        <f t="shared" si="192"/>
        <v>0.84128318878447805</v>
      </c>
      <c r="I1410" s="5">
        <v>27700</v>
      </c>
      <c r="J1410" s="6">
        <v>5.0751039242299996</v>
      </c>
      <c r="K1410" s="6">
        <v>2.45352656803</v>
      </c>
      <c r="L1410" s="6">
        <f t="shared" si="193"/>
        <v>0.70544493983796264</v>
      </c>
      <c r="N1410" s="5">
        <v>256</v>
      </c>
      <c r="O1410" s="6">
        <v>5.2039649642699999</v>
      </c>
      <c r="P1410" s="6">
        <v>1.66342329732</v>
      </c>
      <c r="Q1410" s="6">
        <f t="shared" si="194"/>
        <v>0.71633436400879757</v>
      </c>
      <c r="S1410" s="6">
        <f t="shared" si="195"/>
        <v>0.12221946328026145</v>
      </c>
      <c r="T1410" s="6">
        <f t="shared" si="196"/>
        <v>-1.6348147161672988E-2</v>
      </c>
      <c r="V1410" s="6">
        <f t="shared" si="197"/>
        <v>-0.13856761044193444</v>
      </c>
      <c r="X1410" s="5">
        <f t="shared" si="198"/>
        <v>0</v>
      </c>
      <c r="Y1410" s="5">
        <f t="shared" si="199"/>
        <v>0</v>
      </c>
    </row>
    <row r="1411" spans="1:25" x14ac:dyDescent="0.2">
      <c r="A1411" s="5" t="s">
        <v>1776</v>
      </c>
      <c r="B1411" s="5" t="s">
        <v>28</v>
      </c>
      <c r="C1411" s="5" t="s">
        <v>90</v>
      </c>
      <c r="D1411" s="5">
        <v>25</v>
      </c>
      <c r="E1411" s="6">
        <v>6.9394007795599997</v>
      </c>
      <c r="F1411" s="6">
        <v>3.3756086679199999</v>
      </c>
      <c r="G1411" s="6">
        <f t="shared" si="192"/>
        <v>0.84132197054620173</v>
      </c>
      <c r="I1411" s="5">
        <v>3704</v>
      </c>
      <c r="J1411" s="6">
        <v>5.6849575941500001</v>
      </c>
      <c r="K1411" s="6">
        <v>2.5669844665000001</v>
      </c>
      <c r="L1411" s="6">
        <f t="shared" si="193"/>
        <v>0.75472722949950677</v>
      </c>
      <c r="N1411" s="5">
        <v>1140</v>
      </c>
      <c r="O1411" s="6">
        <v>5.6541404391399999</v>
      </c>
      <c r="P1411" s="6">
        <v>2.9987309161</v>
      </c>
      <c r="Q1411" s="6">
        <f t="shared" si="194"/>
        <v>0.75236659141668993</v>
      </c>
      <c r="S1411" s="6">
        <f t="shared" si="195"/>
        <v>0.12225824504198513</v>
      </c>
      <c r="T1411" s="6">
        <f t="shared" si="196"/>
        <v>6.8966369907763503E-2</v>
      </c>
      <c r="V1411" s="6">
        <f t="shared" si="197"/>
        <v>-5.3291875134221622E-2</v>
      </c>
      <c r="X1411" s="5">
        <f t="shared" si="198"/>
        <v>0</v>
      </c>
      <c r="Y1411" s="5">
        <f t="shared" si="199"/>
        <v>0</v>
      </c>
    </row>
    <row r="1412" spans="1:25" x14ac:dyDescent="0.2">
      <c r="A1412" s="5" t="s">
        <v>854</v>
      </c>
      <c r="B1412" s="5" t="s">
        <v>76</v>
      </c>
      <c r="C1412" s="5" t="s">
        <v>6</v>
      </c>
      <c r="D1412" s="5">
        <v>21</v>
      </c>
      <c r="E1412" s="6">
        <v>6.9429937870799998</v>
      </c>
      <c r="F1412" s="6">
        <v>0.77070587235200005</v>
      </c>
      <c r="G1412" s="6">
        <f t="shared" si="192"/>
        <v>0.84154677662943533</v>
      </c>
      <c r="I1412" s="5">
        <v>16361</v>
      </c>
      <c r="J1412" s="6">
        <v>4.7445205467099996</v>
      </c>
      <c r="K1412" s="6">
        <v>2.2064862707300001</v>
      </c>
      <c r="L1412" s="6">
        <f t="shared" si="193"/>
        <v>0.67619233173933591</v>
      </c>
      <c r="N1412" s="5">
        <v>391</v>
      </c>
      <c r="O1412" s="6">
        <v>9.7727730553299992</v>
      </c>
      <c r="P1412" s="6">
        <v>2.2155651171700002</v>
      </c>
      <c r="Q1412" s="6">
        <f t="shared" si="194"/>
        <v>0.99001781364164776</v>
      </c>
      <c r="S1412" s="6">
        <f t="shared" si="195"/>
        <v>0.12248305112521873</v>
      </c>
      <c r="T1412" s="6">
        <f t="shared" si="196"/>
        <v>0.22808269437255047</v>
      </c>
      <c r="V1412" s="6">
        <f t="shared" si="197"/>
        <v>0.10559964324733173</v>
      </c>
      <c r="X1412" s="5">
        <f t="shared" si="198"/>
        <v>0</v>
      </c>
      <c r="Y1412" s="5">
        <f t="shared" si="199"/>
        <v>0</v>
      </c>
    </row>
    <row r="1413" spans="1:25" x14ac:dyDescent="0.2">
      <c r="A1413" s="5" t="s">
        <v>378</v>
      </c>
      <c r="B1413" s="5" t="s">
        <v>192</v>
      </c>
      <c r="C1413" s="5" t="s">
        <v>68</v>
      </c>
      <c r="D1413" s="5">
        <v>19</v>
      </c>
      <c r="E1413" s="6">
        <v>6.9447709518799998</v>
      </c>
      <c r="F1413" s="6">
        <v>1.6046350442999999</v>
      </c>
      <c r="G1413" s="6">
        <f t="shared" si="192"/>
        <v>0.84165792667910755</v>
      </c>
      <c r="I1413" s="5">
        <v>1225</v>
      </c>
      <c r="J1413" s="6">
        <v>4.7658317742699996</v>
      </c>
      <c r="K1413" s="6">
        <v>1.83488224554</v>
      </c>
      <c r="L1413" s="6">
        <f t="shared" si="193"/>
        <v>0.67813870842678725</v>
      </c>
      <c r="N1413" s="5">
        <v>3305</v>
      </c>
      <c r="O1413" s="6">
        <v>5.1794478547100002</v>
      </c>
      <c r="P1413" s="6">
        <v>2.3563983797599999</v>
      </c>
      <c r="Q1413" s="6">
        <f t="shared" si="194"/>
        <v>0.7142834650669363</v>
      </c>
      <c r="S1413" s="6">
        <f t="shared" si="195"/>
        <v>0.12259420117489095</v>
      </c>
      <c r="T1413" s="6">
        <f t="shared" si="196"/>
        <v>-4.5705277514709652E-2</v>
      </c>
      <c r="V1413" s="6">
        <f t="shared" si="197"/>
        <v>-0.1682994786896006</v>
      </c>
      <c r="X1413" s="5">
        <f t="shared" si="198"/>
        <v>0</v>
      </c>
      <c r="Y1413" s="5">
        <f t="shared" si="199"/>
        <v>0</v>
      </c>
    </row>
    <row r="1414" spans="1:25" x14ac:dyDescent="0.2">
      <c r="A1414" s="5" t="s">
        <v>1853</v>
      </c>
      <c r="B1414" s="5" t="s">
        <v>126</v>
      </c>
      <c r="C1414" s="5" t="s">
        <v>142</v>
      </c>
      <c r="D1414" s="5">
        <v>13</v>
      </c>
      <c r="E1414" s="6">
        <v>6.94491553772</v>
      </c>
      <c r="F1414" s="6">
        <v>5.23845083408</v>
      </c>
      <c r="G1414" s="6">
        <f t="shared" si="192"/>
        <v>0.84166696832774701</v>
      </c>
      <c r="I1414" s="5">
        <v>3429</v>
      </c>
      <c r="J1414" s="6">
        <v>5.3922260548400001</v>
      </c>
      <c r="K1414" s="6">
        <v>2.6670853000400001</v>
      </c>
      <c r="L1414" s="6">
        <f t="shared" si="193"/>
        <v>0.73176809055837244</v>
      </c>
      <c r="N1414" s="5">
        <v>830</v>
      </c>
      <c r="O1414" s="6">
        <v>7.54491642132</v>
      </c>
      <c r="P1414" s="6">
        <v>4.2692970683500002</v>
      </c>
      <c r="Q1414" s="6">
        <f t="shared" si="194"/>
        <v>0.87765443324870973</v>
      </c>
      <c r="S1414" s="6">
        <f t="shared" si="195"/>
        <v>0.12260324282353041</v>
      </c>
      <c r="T1414" s="6">
        <f t="shared" si="196"/>
        <v>0.17129507279864897</v>
      </c>
      <c r="V1414" s="6">
        <f t="shared" si="197"/>
        <v>4.8691829975118561E-2</v>
      </c>
      <c r="X1414" s="5">
        <f t="shared" si="198"/>
        <v>0</v>
      </c>
      <c r="Y1414" s="5">
        <f t="shared" si="199"/>
        <v>0</v>
      </c>
    </row>
    <row r="1415" spans="1:25" x14ac:dyDescent="0.2">
      <c r="A1415" s="5" t="s">
        <v>839</v>
      </c>
      <c r="B1415" s="5" t="s">
        <v>159</v>
      </c>
      <c r="C1415" s="5" t="s">
        <v>270</v>
      </c>
      <c r="D1415" s="5">
        <v>59</v>
      </c>
      <c r="E1415" s="6">
        <v>6.9483282637499997</v>
      </c>
      <c r="F1415" s="6">
        <v>1.6276485422</v>
      </c>
      <c r="G1415" s="6">
        <f t="shared" si="192"/>
        <v>0.8418803278763255</v>
      </c>
      <c r="I1415" s="5">
        <v>27700</v>
      </c>
      <c r="J1415" s="6">
        <v>5.0751039242299996</v>
      </c>
      <c r="K1415" s="6">
        <v>2.45352656803</v>
      </c>
      <c r="L1415" s="6">
        <f t="shared" si="193"/>
        <v>0.70544493983796264</v>
      </c>
      <c r="N1415" s="5">
        <v>1269</v>
      </c>
      <c r="O1415" s="6">
        <v>5.6042763865699996</v>
      </c>
      <c r="P1415" s="6">
        <v>2.0156063236500001</v>
      </c>
      <c r="Q1415" s="6">
        <f t="shared" si="194"/>
        <v>0.74851954527939213</v>
      </c>
      <c r="S1415" s="6">
        <f t="shared" si="195"/>
        <v>0.1228166023721089</v>
      </c>
      <c r="T1415" s="6">
        <f t="shared" si="196"/>
        <v>1.5837034108921566E-2</v>
      </c>
      <c r="V1415" s="6">
        <f t="shared" si="197"/>
        <v>-0.10697956826318733</v>
      </c>
      <c r="X1415" s="5">
        <f t="shared" si="198"/>
        <v>0</v>
      </c>
      <c r="Y1415" s="5">
        <f t="shared" si="199"/>
        <v>0</v>
      </c>
    </row>
    <row r="1416" spans="1:25" x14ac:dyDescent="0.2">
      <c r="A1416" s="5" t="s">
        <v>1012</v>
      </c>
      <c r="B1416" s="5" t="s">
        <v>73</v>
      </c>
      <c r="C1416" s="5" t="s">
        <v>41</v>
      </c>
      <c r="D1416" s="5">
        <v>146</v>
      </c>
      <c r="E1416" s="6">
        <v>6.9496391718600004</v>
      </c>
      <c r="F1416" s="6">
        <v>4.4174203734499997</v>
      </c>
      <c r="G1416" s="6">
        <f t="shared" si="192"/>
        <v>0.84196225642635003</v>
      </c>
      <c r="I1416" s="5">
        <v>52946</v>
      </c>
      <c r="J1416" s="6">
        <v>4.4906094006200004</v>
      </c>
      <c r="K1416" s="6">
        <v>2.29447733699</v>
      </c>
      <c r="L1416" s="6">
        <f t="shared" si="193"/>
        <v>0.65230528117433706</v>
      </c>
      <c r="N1416" s="5">
        <v>1560</v>
      </c>
      <c r="O1416" s="6">
        <v>6.5333502552600002</v>
      </c>
      <c r="P1416" s="6">
        <v>3.24658971193</v>
      </c>
      <c r="Q1416" s="6">
        <f t="shared" si="194"/>
        <v>0.81513594149750601</v>
      </c>
      <c r="S1416" s="6">
        <f t="shared" si="195"/>
        <v>0.12289853092213343</v>
      </c>
      <c r="T1416" s="6">
        <f t="shared" si="196"/>
        <v>2.9313771663409871E-2</v>
      </c>
      <c r="V1416" s="6">
        <f t="shared" si="197"/>
        <v>-9.358475925872356E-2</v>
      </c>
      <c r="X1416" s="5">
        <f t="shared" si="198"/>
        <v>0</v>
      </c>
      <c r="Y1416" s="5">
        <f t="shared" si="199"/>
        <v>0</v>
      </c>
    </row>
    <row r="1417" spans="1:25" x14ac:dyDescent="0.2">
      <c r="A1417" s="5" t="s">
        <v>2281</v>
      </c>
      <c r="B1417" s="5" t="s">
        <v>88</v>
      </c>
      <c r="C1417" s="5" t="s">
        <v>249</v>
      </c>
      <c r="D1417" s="5">
        <v>15</v>
      </c>
      <c r="E1417" s="6">
        <v>6.9514826321800003</v>
      </c>
      <c r="F1417" s="6">
        <v>4.1432910919500001</v>
      </c>
      <c r="G1417" s="6">
        <f t="shared" si="192"/>
        <v>0.84207744204382218</v>
      </c>
      <c r="I1417" s="5">
        <v>6952</v>
      </c>
      <c r="J1417" s="6">
        <v>5.4702460031699998</v>
      </c>
      <c r="K1417" s="6">
        <v>2.3721878427099998</v>
      </c>
      <c r="L1417" s="6">
        <f t="shared" si="193"/>
        <v>0.73800685748826012</v>
      </c>
      <c r="N1417" s="5">
        <v>950</v>
      </c>
      <c r="O1417" s="6">
        <v>6.2887759029400003</v>
      </c>
      <c r="P1417" s="6">
        <v>3.7220549058099999</v>
      </c>
      <c r="Q1417" s="6">
        <f t="shared" si="194"/>
        <v>0.79856611916000042</v>
      </c>
      <c r="S1417" s="6">
        <f t="shared" si="195"/>
        <v>0.12301371653960558</v>
      </c>
      <c r="T1417" s="6">
        <f t="shared" si="196"/>
        <v>9.8445525639827336E-2</v>
      </c>
      <c r="V1417" s="6">
        <f t="shared" si="197"/>
        <v>-2.4568190899778242E-2</v>
      </c>
      <c r="X1417" s="5">
        <f t="shared" si="198"/>
        <v>0</v>
      </c>
      <c r="Y1417" s="5">
        <f t="shared" si="199"/>
        <v>0</v>
      </c>
    </row>
    <row r="1418" spans="1:25" x14ac:dyDescent="0.2">
      <c r="A1418" s="5" t="s">
        <v>2567</v>
      </c>
      <c r="B1418" s="5" t="s">
        <v>17</v>
      </c>
      <c r="C1418" s="5" t="s">
        <v>1053</v>
      </c>
      <c r="D1418" s="5">
        <v>12</v>
      </c>
      <c r="E1418" s="6">
        <v>6.9516927164200002</v>
      </c>
      <c r="F1418" s="6">
        <v>2.9149402746900002</v>
      </c>
      <c r="G1418" s="6">
        <f t="shared" si="192"/>
        <v>0.84209056687665873</v>
      </c>
      <c r="I1418" s="5">
        <v>7393</v>
      </c>
      <c r="J1418" s="6">
        <v>5.1576988766699996</v>
      </c>
      <c r="K1418" s="6">
        <v>2.8924132905</v>
      </c>
      <c r="L1418" s="6">
        <f t="shared" si="193"/>
        <v>0.71245598300973401</v>
      </c>
      <c r="N1418" s="5">
        <v>258</v>
      </c>
      <c r="O1418" s="6">
        <v>7.1407000673300001</v>
      </c>
      <c r="P1418" s="6">
        <v>3.0558340106299999</v>
      </c>
      <c r="Q1418" s="6">
        <f t="shared" si="194"/>
        <v>0.85374079167452532</v>
      </c>
      <c r="S1418" s="6">
        <f t="shared" si="195"/>
        <v>0.12302684137244213</v>
      </c>
      <c r="T1418" s="6">
        <f t="shared" si="196"/>
        <v>0.12806932367582613</v>
      </c>
      <c r="V1418" s="6">
        <f t="shared" si="197"/>
        <v>5.0424823033839994E-3</v>
      </c>
      <c r="X1418" s="5">
        <f t="shared" si="198"/>
        <v>0</v>
      </c>
      <c r="Y1418" s="5">
        <f t="shared" si="199"/>
        <v>0</v>
      </c>
    </row>
    <row r="1419" spans="1:25" x14ac:dyDescent="0.2">
      <c r="A1419" s="5" t="s">
        <v>2336</v>
      </c>
      <c r="B1419" s="5" t="s">
        <v>73</v>
      </c>
      <c r="C1419" s="5" t="s">
        <v>187</v>
      </c>
      <c r="D1419" s="5">
        <v>61</v>
      </c>
      <c r="E1419" s="6">
        <v>6.9535233247399999</v>
      </c>
      <c r="F1419" s="6">
        <v>2.6177137348800001</v>
      </c>
      <c r="G1419" s="6">
        <f t="shared" si="192"/>
        <v>0.84220491577913414</v>
      </c>
      <c r="I1419" s="5">
        <v>52946</v>
      </c>
      <c r="J1419" s="6">
        <v>4.4906094006200004</v>
      </c>
      <c r="K1419" s="6">
        <v>2.29447733699</v>
      </c>
      <c r="L1419" s="6">
        <f t="shared" si="193"/>
        <v>0.65230528117433706</v>
      </c>
      <c r="N1419" s="5">
        <v>364</v>
      </c>
      <c r="O1419" s="6">
        <v>7.7274374417100002</v>
      </c>
      <c r="P1419" s="6">
        <v>1.0416794145699999</v>
      </c>
      <c r="Q1419" s="6">
        <f t="shared" si="194"/>
        <v>0.8880354978724998</v>
      </c>
      <c r="S1419" s="6">
        <f t="shared" si="195"/>
        <v>0.12314119027491754</v>
      </c>
      <c r="T1419" s="6">
        <f t="shared" si="196"/>
        <v>0.10221332803840366</v>
      </c>
      <c r="V1419" s="6">
        <f t="shared" si="197"/>
        <v>-2.0927862236513883E-2</v>
      </c>
      <c r="X1419" s="5">
        <f t="shared" si="198"/>
        <v>0</v>
      </c>
      <c r="Y1419" s="5">
        <f t="shared" si="199"/>
        <v>0</v>
      </c>
    </row>
    <row r="1420" spans="1:25" x14ac:dyDescent="0.2">
      <c r="A1420" s="5" t="s">
        <v>1115</v>
      </c>
      <c r="B1420" s="5" t="s">
        <v>73</v>
      </c>
      <c r="C1420" s="5" t="s">
        <v>310</v>
      </c>
      <c r="D1420" s="5">
        <v>114</v>
      </c>
      <c r="E1420" s="6">
        <v>6.9536564412199997</v>
      </c>
      <c r="F1420" s="6">
        <v>2.2735067195799998</v>
      </c>
      <c r="G1420" s="6">
        <f t="shared" si="192"/>
        <v>0.84221322972253443</v>
      </c>
      <c r="I1420" s="5">
        <v>52946</v>
      </c>
      <c r="J1420" s="6">
        <v>4.4906094006200004</v>
      </c>
      <c r="K1420" s="6">
        <v>2.29447733699</v>
      </c>
      <c r="L1420" s="6">
        <f t="shared" si="193"/>
        <v>0.65230528117433706</v>
      </c>
      <c r="N1420" s="5">
        <v>849</v>
      </c>
      <c r="O1420" s="6">
        <v>6.66088439441</v>
      </c>
      <c r="P1420" s="6">
        <v>2.3113411030100002</v>
      </c>
      <c r="Q1420" s="6">
        <f t="shared" si="194"/>
        <v>0.82353189615415612</v>
      </c>
      <c r="S1420" s="6">
        <f t="shared" si="195"/>
        <v>0.12314950421831783</v>
      </c>
      <c r="T1420" s="6">
        <f t="shared" si="196"/>
        <v>3.7709726320059977E-2</v>
      </c>
      <c r="V1420" s="6">
        <f t="shared" si="197"/>
        <v>-8.5439777898257852E-2</v>
      </c>
      <c r="X1420" s="5">
        <f t="shared" si="198"/>
        <v>0</v>
      </c>
      <c r="Y1420" s="5">
        <f t="shared" si="199"/>
        <v>0</v>
      </c>
    </row>
    <row r="1421" spans="1:25" x14ac:dyDescent="0.2">
      <c r="A1421" s="5" t="s">
        <v>557</v>
      </c>
      <c r="B1421" s="5" t="s">
        <v>223</v>
      </c>
      <c r="C1421" s="5" t="s">
        <v>84</v>
      </c>
      <c r="D1421" s="5">
        <v>14</v>
      </c>
      <c r="E1421" s="6">
        <v>6.95808837552</v>
      </c>
      <c r="F1421" s="6">
        <v>2.6218302413300001</v>
      </c>
      <c r="G1421" s="6">
        <f t="shared" si="192"/>
        <v>0.84248994047321568</v>
      </c>
      <c r="I1421" s="5">
        <v>1370</v>
      </c>
      <c r="J1421" s="6">
        <v>5.2855561306699999</v>
      </c>
      <c r="K1421" s="6">
        <v>1.83348108638</v>
      </c>
      <c r="L1421" s="6">
        <f t="shared" si="193"/>
        <v>0.7230906892355935</v>
      </c>
      <c r="N1421" s="5">
        <v>4196</v>
      </c>
      <c r="O1421" s="6">
        <v>5.01717129725</v>
      </c>
      <c r="P1421" s="6">
        <v>2.55583273364</v>
      </c>
      <c r="Q1421" s="6">
        <f t="shared" si="194"/>
        <v>0.70045892904857032</v>
      </c>
      <c r="S1421" s="6">
        <f t="shared" si="195"/>
        <v>0.12342621496899908</v>
      </c>
      <c r="T1421" s="6">
        <f t="shared" si="196"/>
        <v>-1.4577832724269379E-2</v>
      </c>
      <c r="V1421" s="6">
        <f t="shared" si="197"/>
        <v>-0.13800404769326846</v>
      </c>
      <c r="X1421" s="5">
        <f t="shared" si="198"/>
        <v>0</v>
      </c>
      <c r="Y1421" s="5">
        <f t="shared" si="199"/>
        <v>0</v>
      </c>
    </row>
    <row r="1422" spans="1:25" x14ac:dyDescent="0.2">
      <c r="A1422" s="5" t="s">
        <v>214</v>
      </c>
      <c r="B1422" s="5" t="s">
        <v>73</v>
      </c>
      <c r="C1422" s="5" t="s">
        <v>215</v>
      </c>
      <c r="D1422" s="5">
        <v>11</v>
      </c>
      <c r="E1422" s="6">
        <v>6.9596978896900001</v>
      </c>
      <c r="F1422" s="6">
        <v>2.11799802083</v>
      </c>
      <c r="G1422" s="6">
        <f t="shared" si="192"/>
        <v>0.84259038793121976</v>
      </c>
      <c r="I1422" s="5">
        <v>52946</v>
      </c>
      <c r="J1422" s="6">
        <v>4.4906094006200004</v>
      </c>
      <c r="K1422" s="6">
        <v>2.29447733699</v>
      </c>
      <c r="L1422" s="6">
        <f t="shared" si="193"/>
        <v>0.65230528117433706</v>
      </c>
      <c r="N1422" s="5">
        <v>102</v>
      </c>
      <c r="O1422" s="6">
        <v>4.8083187601099997</v>
      </c>
      <c r="P1422" s="6">
        <v>1.9396640012399999</v>
      </c>
      <c r="Q1422" s="6">
        <f t="shared" si="194"/>
        <v>0.68199325083495543</v>
      </c>
      <c r="S1422" s="6">
        <f t="shared" si="195"/>
        <v>0.12352666242700316</v>
      </c>
      <c r="T1422" s="6">
        <f t="shared" si="196"/>
        <v>-0.10382891899914071</v>
      </c>
      <c r="V1422" s="6">
        <f t="shared" si="197"/>
        <v>-0.22735558142614387</v>
      </c>
      <c r="X1422" s="5">
        <f t="shared" si="198"/>
        <v>0</v>
      </c>
      <c r="Y1422" s="5">
        <f t="shared" si="199"/>
        <v>0</v>
      </c>
    </row>
    <row r="1423" spans="1:25" x14ac:dyDescent="0.2">
      <c r="A1423" s="5" t="s">
        <v>981</v>
      </c>
      <c r="B1423" s="5" t="s">
        <v>32</v>
      </c>
      <c r="C1423" s="5" t="s">
        <v>193</v>
      </c>
      <c r="D1423" s="5">
        <v>33</v>
      </c>
      <c r="E1423" s="6">
        <v>6.9659524594700004</v>
      </c>
      <c r="F1423" s="6">
        <v>1.30994076569</v>
      </c>
      <c r="G1423" s="6">
        <f t="shared" si="192"/>
        <v>0.84298050620313925</v>
      </c>
      <c r="I1423" s="5">
        <v>8652</v>
      </c>
      <c r="J1423" s="6">
        <v>5.5516670252200004</v>
      </c>
      <c r="K1423" s="6">
        <v>2.3877594704699998</v>
      </c>
      <c r="L1423" s="6">
        <f t="shared" si="193"/>
        <v>0.74442341035635862</v>
      </c>
      <c r="N1423" s="5">
        <v>783</v>
      </c>
      <c r="O1423" s="6">
        <v>5.2702912134100002</v>
      </c>
      <c r="P1423" s="6">
        <v>1.6393117510499999</v>
      </c>
      <c r="Q1423" s="6">
        <f t="shared" si="194"/>
        <v>0.72183461310302055</v>
      </c>
      <c r="S1423" s="6">
        <f t="shared" si="195"/>
        <v>0.12391678069892265</v>
      </c>
      <c r="T1423" s="6">
        <f t="shared" si="196"/>
        <v>2.8130572450945968E-2</v>
      </c>
      <c r="V1423" s="6">
        <f t="shared" si="197"/>
        <v>-9.5786208247976679E-2</v>
      </c>
      <c r="X1423" s="5">
        <f t="shared" si="198"/>
        <v>0</v>
      </c>
      <c r="Y1423" s="5">
        <f t="shared" si="199"/>
        <v>0</v>
      </c>
    </row>
    <row r="1424" spans="1:25" x14ac:dyDescent="0.2">
      <c r="A1424" s="5" t="s">
        <v>2489</v>
      </c>
      <c r="B1424" s="5" t="s">
        <v>80</v>
      </c>
      <c r="C1424" s="5" t="s">
        <v>1053</v>
      </c>
      <c r="D1424" s="5">
        <v>15</v>
      </c>
      <c r="E1424" s="6">
        <v>6.9704961537700001</v>
      </c>
      <c r="F1424" s="6">
        <v>3.5798596855599998</v>
      </c>
      <c r="G1424" s="6">
        <f t="shared" si="192"/>
        <v>0.84326369189651429</v>
      </c>
      <c r="I1424" s="5">
        <v>15845</v>
      </c>
      <c r="J1424" s="6">
        <v>4.9936735699700003</v>
      </c>
      <c r="K1424" s="6">
        <v>2.4169518162000001</v>
      </c>
      <c r="L1424" s="6">
        <f t="shared" si="193"/>
        <v>0.69842014967047295</v>
      </c>
      <c r="N1424" s="5">
        <v>258</v>
      </c>
      <c r="O1424" s="6">
        <v>7.1407000673300001</v>
      </c>
      <c r="P1424" s="6">
        <v>3.0558340106299999</v>
      </c>
      <c r="Q1424" s="6">
        <f t="shared" si="194"/>
        <v>0.85374079167452532</v>
      </c>
      <c r="S1424" s="6">
        <f t="shared" si="195"/>
        <v>0.12419996639229769</v>
      </c>
      <c r="T1424" s="6">
        <f t="shared" si="196"/>
        <v>0.11403349033656507</v>
      </c>
      <c r="V1424" s="6">
        <f t="shared" si="197"/>
        <v>-1.0166476055732621E-2</v>
      </c>
      <c r="X1424" s="5">
        <f t="shared" si="198"/>
        <v>0</v>
      </c>
      <c r="Y1424" s="5">
        <f t="shared" si="199"/>
        <v>0</v>
      </c>
    </row>
    <row r="1425" spans="1:25" x14ac:dyDescent="0.2">
      <c r="A1425" s="5" t="s">
        <v>965</v>
      </c>
      <c r="B1425" s="5" t="s">
        <v>43</v>
      </c>
      <c r="C1425" s="5" t="s">
        <v>139</v>
      </c>
      <c r="D1425" s="5">
        <v>13</v>
      </c>
      <c r="E1425" s="6">
        <v>6.97120652072</v>
      </c>
      <c r="F1425" s="6">
        <v>2.7676115276700002</v>
      </c>
      <c r="G1425" s="6">
        <f t="shared" si="192"/>
        <v>0.84330794882179538</v>
      </c>
      <c r="I1425" s="5">
        <v>10642</v>
      </c>
      <c r="J1425" s="6">
        <v>4.8755316934600001</v>
      </c>
      <c r="K1425" s="6">
        <v>2.4898385973699999</v>
      </c>
      <c r="L1425" s="6">
        <f t="shared" si="193"/>
        <v>0.68802198392059388</v>
      </c>
      <c r="N1425" s="5">
        <v>467</v>
      </c>
      <c r="O1425" s="6">
        <v>5.9931165612499999</v>
      </c>
      <c r="P1425" s="6">
        <v>1.64116181501</v>
      </c>
      <c r="Q1425" s="6">
        <f t="shared" si="194"/>
        <v>0.77765272445360123</v>
      </c>
      <c r="S1425" s="6">
        <f t="shared" si="195"/>
        <v>0.12424422331757878</v>
      </c>
      <c r="T1425" s="6">
        <f t="shared" si="196"/>
        <v>2.7547257365761912E-2</v>
      </c>
      <c r="V1425" s="6">
        <f t="shared" si="197"/>
        <v>-9.6696965951816871E-2</v>
      </c>
      <c r="X1425" s="5">
        <f t="shared" si="198"/>
        <v>0</v>
      </c>
      <c r="Y1425" s="5">
        <f t="shared" si="199"/>
        <v>0</v>
      </c>
    </row>
    <row r="1426" spans="1:25" x14ac:dyDescent="0.2">
      <c r="A1426" s="5" t="s">
        <v>376</v>
      </c>
      <c r="B1426" s="5" t="s">
        <v>251</v>
      </c>
      <c r="C1426" s="5" t="s">
        <v>88</v>
      </c>
      <c r="D1426" s="5">
        <v>16</v>
      </c>
      <c r="E1426" s="6">
        <v>6.9719661662199996</v>
      </c>
      <c r="F1426" s="6">
        <v>1.8718982294099999</v>
      </c>
      <c r="G1426" s="6">
        <f t="shared" si="192"/>
        <v>0.84335527088494222</v>
      </c>
      <c r="I1426" s="5">
        <v>1132</v>
      </c>
      <c r="J1426" s="6">
        <v>4.5270863016199998</v>
      </c>
      <c r="K1426" s="6">
        <v>2.3839835205900002</v>
      </c>
      <c r="L1426" s="6">
        <f t="shared" si="193"/>
        <v>0.65581877370004393</v>
      </c>
      <c r="N1426" s="5">
        <v>6952</v>
      </c>
      <c r="O1426" s="6">
        <v>5.4702460031699998</v>
      </c>
      <c r="P1426" s="6">
        <v>2.3721878427099998</v>
      </c>
      <c r="Q1426" s="6">
        <f t="shared" si="194"/>
        <v>0.73800685748826012</v>
      </c>
      <c r="S1426" s="6">
        <f t="shared" si="195"/>
        <v>0.12429154538072562</v>
      </c>
      <c r="T1426" s="6">
        <f t="shared" si="196"/>
        <v>-4.4301819820129151E-2</v>
      </c>
      <c r="V1426" s="6">
        <f t="shared" si="197"/>
        <v>-0.16859336520085477</v>
      </c>
      <c r="X1426" s="5">
        <f t="shared" si="198"/>
        <v>0</v>
      </c>
      <c r="Y1426" s="5">
        <f t="shared" si="199"/>
        <v>0</v>
      </c>
    </row>
    <row r="1427" spans="1:25" x14ac:dyDescent="0.2">
      <c r="A1427" s="5" t="s">
        <v>1229</v>
      </c>
      <c r="B1427" s="5" t="s">
        <v>182</v>
      </c>
      <c r="C1427" s="5" t="s">
        <v>68</v>
      </c>
      <c r="D1427" s="5">
        <v>52</v>
      </c>
      <c r="E1427" s="6">
        <v>6.9726036907099997</v>
      </c>
      <c r="F1427" s="6">
        <v>3.5612445843499998</v>
      </c>
      <c r="G1427" s="6">
        <f t="shared" si="192"/>
        <v>0.84339498144914293</v>
      </c>
      <c r="I1427" s="5">
        <v>3249</v>
      </c>
      <c r="J1427" s="6">
        <v>5.8772257438700004</v>
      </c>
      <c r="K1427" s="6">
        <v>2.5509635804299999</v>
      </c>
      <c r="L1427" s="6">
        <f t="shared" si="193"/>
        <v>0.76917237225841761</v>
      </c>
      <c r="N1427" s="5">
        <v>3305</v>
      </c>
      <c r="O1427" s="6">
        <v>5.1794478547100002</v>
      </c>
      <c r="P1427" s="6">
        <v>2.3563983797599999</v>
      </c>
      <c r="Q1427" s="6">
        <f t="shared" si="194"/>
        <v>0.7142834650669363</v>
      </c>
      <c r="S1427" s="6">
        <f t="shared" si="195"/>
        <v>0.12433125594492633</v>
      </c>
      <c r="T1427" s="6">
        <f t="shared" si="196"/>
        <v>4.532838631692071E-2</v>
      </c>
      <c r="V1427" s="6">
        <f t="shared" si="197"/>
        <v>-7.9002869628005623E-2</v>
      </c>
      <c r="X1427" s="5">
        <f t="shared" si="198"/>
        <v>0</v>
      </c>
      <c r="Y1427" s="5">
        <f t="shared" si="199"/>
        <v>0</v>
      </c>
    </row>
    <row r="1428" spans="1:25" x14ac:dyDescent="0.2">
      <c r="A1428" s="5" t="s">
        <v>2428</v>
      </c>
      <c r="B1428" s="5" t="s">
        <v>32</v>
      </c>
      <c r="C1428" s="5" t="s">
        <v>211</v>
      </c>
      <c r="D1428" s="5">
        <v>29</v>
      </c>
      <c r="E1428" s="6">
        <v>6.9729197913299998</v>
      </c>
      <c r="F1428" s="6">
        <v>4.1201141244299997</v>
      </c>
      <c r="G1428" s="6">
        <f t="shared" si="192"/>
        <v>0.843414669595693</v>
      </c>
      <c r="I1428" s="5">
        <v>8652</v>
      </c>
      <c r="J1428" s="6">
        <v>5.5516670252200004</v>
      </c>
      <c r="K1428" s="6">
        <v>2.3877594704699998</v>
      </c>
      <c r="L1428" s="6">
        <f t="shared" si="193"/>
        <v>0.74442341035635862</v>
      </c>
      <c r="N1428" s="5">
        <v>948</v>
      </c>
      <c r="O1428" s="6">
        <v>6.3559974564699999</v>
      </c>
      <c r="P1428" s="6">
        <v>3.4644253972199999</v>
      </c>
      <c r="Q1428" s="6">
        <f t="shared" si="194"/>
        <v>0.80318371474030348</v>
      </c>
      <c r="S1428" s="6">
        <f t="shared" si="195"/>
        <v>0.1243509440914764</v>
      </c>
      <c r="T1428" s="6">
        <f t="shared" si="196"/>
        <v>0.1094796740882289</v>
      </c>
      <c r="V1428" s="6">
        <f t="shared" si="197"/>
        <v>-1.4871270003247505E-2</v>
      </c>
      <c r="X1428" s="5">
        <f t="shared" si="198"/>
        <v>0</v>
      </c>
      <c r="Y1428" s="5">
        <f t="shared" si="199"/>
        <v>0</v>
      </c>
    </row>
    <row r="1429" spans="1:25" x14ac:dyDescent="0.2">
      <c r="A1429" s="5" t="s">
        <v>541</v>
      </c>
      <c r="B1429" s="5" t="s">
        <v>43</v>
      </c>
      <c r="C1429" s="5" t="s">
        <v>52</v>
      </c>
      <c r="D1429" s="5">
        <v>23</v>
      </c>
      <c r="E1429" s="6">
        <v>6.9747055168600003</v>
      </c>
      <c r="F1429" s="6">
        <v>5.0491209896999996</v>
      </c>
      <c r="G1429" s="6">
        <f t="shared" si="192"/>
        <v>0.84352587573021043</v>
      </c>
      <c r="I1429" s="5">
        <v>10642</v>
      </c>
      <c r="J1429" s="6">
        <v>4.8755316934600001</v>
      </c>
      <c r="K1429" s="6">
        <v>2.4898385973699999</v>
      </c>
      <c r="L1429" s="6">
        <f t="shared" si="193"/>
        <v>0.68802198392059388</v>
      </c>
      <c r="N1429" s="5">
        <v>798</v>
      </c>
      <c r="O1429" s="6">
        <v>10.3368895873</v>
      </c>
      <c r="P1429" s="6">
        <v>3.2054441121499999</v>
      </c>
      <c r="Q1429" s="6">
        <f t="shared" si="194"/>
        <v>1.0143898774148297</v>
      </c>
      <c r="S1429" s="6">
        <f t="shared" si="195"/>
        <v>0.12446215022599383</v>
      </c>
      <c r="T1429" s="6">
        <f t="shared" si="196"/>
        <v>0.26428441032699035</v>
      </c>
      <c r="V1429" s="6">
        <f t="shared" si="197"/>
        <v>0.13982226010099652</v>
      </c>
      <c r="X1429" s="5">
        <f t="shared" si="198"/>
        <v>0</v>
      </c>
      <c r="Y1429" s="5">
        <f t="shared" si="199"/>
        <v>0</v>
      </c>
    </row>
    <row r="1430" spans="1:25" x14ac:dyDescent="0.2">
      <c r="A1430" s="5" t="s">
        <v>782</v>
      </c>
      <c r="B1430" s="5" t="s">
        <v>73</v>
      </c>
      <c r="C1430" s="5" t="s">
        <v>249</v>
      </c>
      <c r="D1430" s="5">
        <v>121</v>
      </c>
      <c r="E1430" s="6">
        <v>6.9868409168400003</v>
      </c>
      <c r="F1430" s="6">
        <v>3.6275793301100001</v>
      </c>
      <c r="G1430" s="6">
        <f t="shared" si="192"/>
        <v>0.8442808549295846</v>
      </c>
      <c r="I1430" s="5">
        <v>52946</v>
      </c>
      <c r="J1430" s="6">
        <v>4.4906094006200004</v>
      </c>
      <c r="K1430" s="6">
        <v>2.29447733699</v>
      </c>
      <c r="L1430" s="6">
        <f t="shared" si="193"/>
        <v>0.65230528117433706</v>
      </c>
      <c r="N1430" s="5">
        <v>950</v>
      </c>
      <c r="O1430" s="6">
        <v>6.2887759029400003</v>
      </c>
      <c r="P1430" s="6">
        <v>3.7220549058099999</v>
      </c>
      <c r="Q1430" s="6">
        <f t="shared" si="194"/>
        <v>0.79856611916000042</v>
      </c>
      <c r="S1430" s="6">
        <f t="shared" si="195"/>
        <v>0.125217129425368</v>
      </c>
      <c r="T1430" s="6">
        <f t="shared" si="196"/>
        <v>1.274394932590428E-2</v>
      </c>
      <c r="V1430" s="6">
        <f t="shared" si="197"/>
        <v>-0.11247318009946372</v>
      </c>
      <c r="X1430" s="5">
        <f t="shared" si="198"/>
        <v>0</v>
      </c>
      <c r="Y1430" s="5">
        <f t="shared" si="199"/>
        <v>0</v>
      </c>
    </row>
    <row r="1431" spans="1:25" x14ac:dyDescent="0.2">
      <c r="A1431" s="5" t="s">
        <v>884</v>
      </c>
      <c r="B1431" s="5" t="s">
        <v>353</v>
      </c>
      <c r="C1431" s="5" t="s">
        <v>41</v>
      </c>
      <c r="D1431" s="5">
        <v>15</v>
      </c>
      <c r="E1431" s="6">
        <v>6.9886293984799996</v>
      </c>
      <c r="F1431" s="6">
        <v>2.5230316484199999</v>
      </c>
      <c r="G1431" s="6">
        <f t="shared" si="192"/>
        <v>0.84439201078966697</v>
      </c>
      <c r="I1431" s="5">
        <v>2016</v>
      </c>
      <c r="J1431" s="6">
        <v>4.4132192861700004</v>
      </c>
      <c r="K1431" s="6">
        <v>2.4691268220799998</v>
      </c>
      <c r="L1431" s="6">
        <f t="shared" si="193"/>
        <v>0.6447555074171708</v>
      </c>
      <c r="N1431" s="5">
        <v>1560</v>
      </c>
      <c r="O1431" s="6">
        <v>6.5333502552600002</v>
      </c>
      <c r="P1431" s="6">
        <v>3.24658971193</v>
      </c>
      <c r="Q1431" s="6">
        <f t="shared" si="194"/>
        <v>0.81513594149750601</v>
      </c>
      <c r="S1431" s="6">
        <f t="shared" si="195"/>
        <v>0.12532828528545037</v>
      </c>
      <c r="T1431" s="6">
        <f t="shared" si="196"/>
        <v>2.1763997906243615E-2</v>
      </c>
      <c r="V1431" s="6">
        <f t="shared" si="197"/>
        <v>-0.10356428737920675</v>
      </c>
      <c r="X1431" s="5">
        <f t="shared" si="198"/>
        <v>0</v>
      </c>
      <c r="Y1431" s="5">
        <f t="shared" si="199"/>
        <v>0</v>
      </c>
    </row>
    <row r="1432" spans="1:25" x14ac:dyDescent="0.2">
      <c r="A1432" s="5" t="s">
        <v>1195</v>
      </c>
      <c r="B1432" s="5" t="s">
        <v>43</v>
      </c>
      <c r="C1432" s="5" t="s">
        <v>513</v>
      </c>
      <c r="D1432" s="5">
        <v>23</v>
      </c>
      <c r="E1432" s="6">
        <v>6.9919585578600003</v>
      </c>
      <c r="F1432" s="6">
        <v>2.9032733910799999</v>
      </c>
      <c r="G1432" s="6">
        <f t="shared" si="192"/>
        <v>0.84459884552078912</v>
      </c>
      <c r="I1432" s="5">
        <v>10642</v>
      </c>
      <c r="J1432" s="6">
        <v>4.8755316934600001</v>
      </c>
      <c r="K1432" s="6">
        <v>2.4898385973699999</v>
      </c>
      <c r="L1432" s="6">
        <f t="shared" si="193"/>
        <v>0.68802198392059388</v>
      </c>
      <c r="N1432" s="5">
        <v>729</v>
      </c>
      <c r="O1432" s="6">
        <v>6.2410793950499999</v>
      </c>
      <c r="P1432" s="6">
        <v>2.0624020513199999</v>
      </c>
      <c r="Q1432" s="6">
        <f t="shared" si="194"/>
        <v>0.79525970743471763</v>
      </c>
      <c r="S1432" s="6">
        <f t="shared" si="195"/>
        <v>0.12553512001657252</v>
      </c>
      <c r="T1432" s="6">
        <f t="shared" si="196"/>
        <v>4.5154240346878316E-2</v>
      </c>
      <c r="V1432" s="6">
        <f t="shared" si="197"/>
        <v>-8.0380879669694205E-2</v>
      </c>
      <c r="X1432" s="5">
        <f t="shared" si="198"/>
        <v>0</v>
      </c>
      <c r="Y1432" s="5">
        <f t="shared" si="199"/>
        <v>0</v>
      </c>
    </row>
    <row r="1433" spans="1:25" x14ac:dyDescent="0.2">
      <c r="A1433" s="5" t="s">
        <v>1040</v>
      </c>
      <c r="B1433" s="5" t="s">
        <v>159</v>
      </c>
      <c r="C1433" s="5" t="s">
        <v>169</v>
      </c>
      <c r="D1433" s="5">
        <v>29</v>
      </c>
      <c r="E1433" s="6">
        <v>6.9924632133299998</v>
      </c>
      <c r="F1433" s="6">
        <v>3.8791680209199999</v>
      </c>
      <c r="G1433" s="6">
        <f t="shared" si="192"/>
        <v>0.8446301902684753</v>
      </c>
      <c r="I1433" s="5">
        <v>27700</v>
      </c>
      <c r="J1433" s="6">
        <v>5.0751039242299996</v>
      </c>
      <c r="K1433" s="6">
        <v>2.45352656803</v>
      </c>
      <c r="L1433" s="6">
        <f t="shared" si="193"/>
        <v>0.70544493983796264</v>
      </c>
      <c r="N1433" s="5">
        <v>397</v>
      </c>
      <c r="O1433" s="6">
        <v>5.8461543765400004</v>
      </c>
      <c r="P1433" s="6">
        <v>3.0601543713499999</v>
      </c>
      <c r="Q1433" s="6">
        <f t="shared" si="194"/>
        <v>0.76687027937486252</v>
      </c>
      <c r="S1433" s="6">
        <f t="shared" si="195"/>
        <v>0.1255664647642587</v>
      </c>
      <c r="T1433" s="6">
        <f t="shared" si="196"/>
        <v>3.4187768204391955E-2</v>
      </c>
      <c r="V1433" s="6">
        <f t="shared" si="197"/>
        <v>-9.1378696559866746E-2</v>
      </c>
      <c r="X1433" s="5">
        <f t="shared" si="198"/>
        <v>0</v>
      </c>
      <c r="Y1433" s="5">
        <f t="shared" si="199"/>
        <v>0</v>
      </c>
    </row>
    <row r="1434" spans="1:25" x14ac:dyDescent="0.2">
      <c r="A1434" s="5" t="s">
        <v>2518</v>
      </c>
      <c r="B1434" s="5" t="s">
        <v>126</v>
      </c>
      <c r="C1434" s="5" t="s">
        <v>64</v>
      </c>
      <c r="D1434" s="5">
        <v>35</v>
      </c>
      <c r="E1434" s="6">
        <v>6.9929554312700004</v>
      </c>
      <c r="F1434" s="6">
        <v>2.4317543161600002</v>
      </c>
      <c r="G1434" s="6">
        <f t="shared" si="192"/>
        <v>0.84466076032729975</v>
      </c>
      <c r="I1434" s="5">
        <v>3429</v>
      </c>
      <c r="J1434" s="6">
        <v>5.3922260548400001</v>
      </c>
      <c r="K1434" s="6">
        <v>2.6670853000400001</v>
      </c>
      <c r="L1434" s="6">
        <f t="shared" si="193"/>
        <v>0.73176809055837244</v>
      </c>
      <c r="N1434" s="5">
        <v>2148</v>
      </c>
      <c r="O1434" s="6">
        <v>6.9171514132900001</v>
      </c>
      <c r="P1434" s="6">
        <v>1.6271538618500001</v>
      </c>
      <c r="Q1434" s="6">
        <f t="shared" si="194"/>
        <v>0.83992728229088609</v>
      </c>
      <c r="S1434" s="6">
        <f t="shared" si="195"/>
        <v>0.12559703482308315</v>
      </c>
      <c r="T1434" s="6">
        <f t="shared" si="196"/>
        <v>0.13356792184082533</v>
      </c>
      <c r="V1434" s="6">
        <f t="shared" si="197"/>
        <v>7.9708870177421787E-3</v>
      </c>
      <c r="X1434" s="5">
        <f t="shared" si="198"/>
        <v>0</v>
      </c>
      <c r="Y1434" s="5">
        <f t="shared" si="199"/>
        <v>0</v>
      </c>
    </row>
    <row r="1435" spans="1:25" x14ac:dyDescent="0.2">
      <c r="A1435" s="5" t="s">
        <v>2086</v>
      </c>
      <c r="B1435" s="5" t="s">
        <v>73</v>
      </c>
      <c r="C1435" s="5" t="s">
        <v>134</v>
      </c>
      <c r="D1435" s="5">
        <v>92</v>
      </c>
      <c r="E1435" s="6">
        <v>6.9939780679399997</v>
      </c>
      <c r="F1435" s="6">
        <v>2.2573441651300001</v>
      </c>
      <c r="G1435" s="6">
        <f t="shared" si="192"/>
        <v>0.84472426609339046</v>
      </c>
      <c r="I1435" s="5">
        <v>52946</v>
      </c>
      <c r="J1435" s="6">
        <v>4.4906094006200004</v>
      </c>
      <c r="K1435" s="6">
        <v>2.29447733699</v>
      </c>
      <c r="L1435" s="6">
        <f t="shared" si="193"/>
        <v>0.65230528117433706</v>
      </c>
      <c r="N1435" s="5">
        <v>577</v>
      </c>
      <c r="O1435" s="6">
        <v>7.5091753426299999</v>
      </c>
      <c r="P1435" s="6">
        <v>2.1720006445000002</v>
      </c>
      <c r="Q1435" s="6">
        <f t="shared" si="194"/>
        <v>0.87559224541825353</v>
      </c>
      <c r="S1435" s="6">
        <f t="shared" si="195"/>
        <v>0.12566054058917386</v>
      </c>
      <c r="T1435" s="6">
        <f t="shared" si="196"/>
        <v>8.9770075584157394E-2</v>
      </c>
      <c r="V1435" s="6">
        <f t="shared" si="197"/>
        <v>-3.589046500501647E-2</v>
      </c>
      <c r="X1435" s="5">
        <f t="shared" si="198"/>
        <v>0</v>
      </c>
      <c r="Y1435" s="5">
        <f t="shared" si="199"/>
        <v>0</v>
      </c>
    </row>
    <row r="1436" spans="1:25" x14ac:dyDescent="0.2">
      <c r="A1436" s="5" t="s">
        <v>1922</v>
      </c>
      <c r="B1436" s="5" t="s">
        <v>17</v>
      </c>
      <c r="C1436" s="5" t="s">
        <v>38</v>
      </c>
      <c r="D1436" s="5">
        <v>23</v>
      </c>
      <c r="E1436" s="6">
        <v>6.99922542864</v>
      </c>
      <c r="F1436" s="6">
        <v>4.33974718187</v>
      </c>
      <c r="G1436" s="6">
        <f t="shared" si="192"/>
        <v>0.84504998134564746</v>
      </c>
      <c r="I1436" s="5">
        <v>7393</v>
      </c>
      <c r="J1436" s="6">
        <v>5.1576988766699996</v>
      </c>
      <c r="K1436" s="6">
        <v>2.8924132905</v>
      </c>
      <c r="L1436" s="6">
        <f t="shared" si="193"/>
        <v>0.71245598300973401</v>
      </c>
      <c r="N1436" s="5">
        <v>1351</v>
      </c>
      <c r="O1436" s="6">
        <v>6.4112394023199997</v>
      </c>
      <c r="P1436" s="6">
        <v>3.2261379476299998</v>
      </c>
      <c r="Q1436" s="6">
        <f t="shared" si="194"/>
        <v>0.80694199419231272</v>
      </c>
      <c r="S1436" s="6">
        <f t="shared" si="195"/>
        <v>0.12598625584143086</v>
      </c>
      <c r="T1436" s="6">
        <f t="shared" si="196"/>
        <v>8.1270526193613524E-2</v>
      </c>
      <c r="V1436" s="6">
        <f t="shared" si="197"/>
        <v>-4.4715729647817337E-2</v>
      </c>
      <c r="X1436" s="5">
        <f t="shared" si="198"/>
        <v>0</v>
      </c>
      <c r="Y1436" s="5">
        <f t="shared" si="199"/>
        <v>0</v>
      </c>
    </row>
    <row r="1437" spans="1:25" x14ac:dyDescent="0.2">
      <c r="A1437" s="5" t="s">
        <v>2486</v>
      </c>
      <c r="B1437" s="5" t="s">
        <v>76</v>
      </c>
      <c r="C1437" s="5" t="s">
        <v>133</v>
      </c>
      <c r="D1437" s="5">
        <v>18</v>
      </c>
      <c r="E1437" s="6">
        <v>6.9995423738299998</v>
      </c>
      <c r="F1437" s="6">
        <v>17.4624001464</v>
      </c>
      <c r="G1437" s="6">
        <f t="shared" si="192"/>
        <v>0.84506964701180443</v>
      </c>
      <c r="I1437" s="5">
        <v>16361</v>
      </c>
      <c r="J1437" s="6">
        <v>4.7445205467099996</v>
      </c>
      <c r="K1437" s="6">
        <v>2.2064862707300001</v>
      </c>
      <c r="L1437" s="6">
        <f t="shared" si="193"/>
        <v>0.67619233173933591</v>
      </c>
      <c r="N1437" s="5">
        <v>328</v>
      </c>
      <c r="O1437" s="6">
        <v>7.5431324381499998</v>
      </c>
      <c r="P1437" s="6">
        <v>17.3702987942</v>
      </c>
      <c r="Q1437" s="6">
        <f t="shared" si="194"/>
        <v>0.87755173288534716</v>
      </c>
      <c r="S1437" s="6">
        <f t="shared" si="195"/>
        <v>0.12600592150758783</v>
      </c>
      <c r="T1437" s="6">
        <f t="shared" si="196"/>
        <v>0.11561661361624986</v>
      </c>
      <c r="V1437" s="6">
        <f t="shared" si="197"/>
        <v>-1.0389307891337962E-2</v>
      </c>
      <c r="X1437" s="5">
        <f t="shared" si="198"/>
        <v>0</v>
      </c>
      <c r="Y1437" s="5">
        <f t="shared" si="199"/>
        <v>0</v>
      </c>
    </row>
    <row r="1438" spans="1:25" x14ac:dyDescent="0.2">
      <c r="A1438" s="5" t="s">
        <v>681</v>
      </c>
      <c r="B1438" s="5" t="s">
        <v>270</v>
      </c>
      <c r="C1438" s="5" t="s">
        <v>82</v>
      </c>
      <c r="D1438" s="5">
        <v>64</v>
      </c>
      <c r="E1438" s="6">
        <v>7.0010898071999996</v>
      </c>
      <c r="F1438" s="6">
        <v>2.95111585683</v>
      </c>
      <c r="G1438" s="6">
        <f t="shared" si="192"/>
        <v>0.84516564864483801</v>
      </c>
      <c r="I1438" s="5">
        <v>1269</v>
      </c>
      <c r="J1438" s="6">
        <v>5.6042763865699996</v>
      </c>
      <c r="K1438" s="6">
        <v>2.0156063236500001</v>
      </c>
      <c r="L1438" s="6">
        <f t="shared" si="193"/>
        <v>0.74851954527939213</v>
      </c>
      <c r="N1438" s="5">
        <v>14443</v>
      </c>
      <c r="O1438" s="6">
        <v>4.9185864483500001</v>
      </c>
      <c r="P1438" s="6">
        <v>2.6215569032000001</v>
      </c>
      <c r="Q1438" s="6">
        <f t="shared" si="194"/>
        <v>0.6918403088878885</v>
      </c>
      <c r="S1438" s="6">
        <f t="shared" si="195"/>
        <v>0.12610192314062141</v>
      </c>
      <c r="T1438" s="6">
        <f t="shared" si="196"/>
        <v>2.2324031588474291E-3</v>
      </c>
      <c r="V1438" s="6">
        <f t="shared" si="197"/>
        <v>-0.12386951998177398</v>
      </c>
      <c r="X1438" s="5">
        <f t="shared" si="198"/>
        <v>0</v>
      </c>
      <c r="Y1438" s="5">
        <f t="shared" si="199"/>
        <v>0</v>
      </c>
    </row>
    <row r="1439" spans="1:25" x14ac:dyDescent="0.2">
      <c r="A1439" s="5" t="s">
        <v>291</v>
      </c>
      <c r="B1439" s="5" t="s">
        <v>73</v>
      </c>
      <c r="C1439" s="5" t="s">
        <v>292</v>
      </c>
      <c r="D1439" s="5">
        <v>18</v>
      </c>
      <c r="E1439" s="6">
        <v>7.00486567984</v>
      </c>
      <c r="F1439" s="6">
        <v>1.35661008484</v>
      </c>
      <c r="G1439" s="6">
        <f t="shared" si="192"/>
        <v>0.84539981198959036</v>
      </c>
      <c r="I1439" s="5">
        <v>52946</v>
      </c>
      <c r="J1439" s="6">
        <v>4.4906094006200004</v>
      </c>
      <c r="K1439" s="6">
        <v>2.29447733699</v>
      </c>
      <c r="L1439" s="6">
        <f t="shared" si="193"/>
        <v>0.65230528117433706</v>
      </c>
      <c r="N1439" s="5">
        <v>215</v>
      </c>
      <c r="O1439" s="6">
        <v>5.2391025499700001</v>
      </c>
      <c r="P1439" s="6">
        <v>1.9154705540500001</v>
      </c>
      <c r="Q1439" s="6">
        <f t="shared" si="194"/>
        <v>0.71925689939282234</v>
      </c>
      <c r="S1439" s="6">
        <f t="shared" si="195"/>
        <v>0.12633608648537376</v>
      </c>
      <c r="T1439" s="6">
        <f t="shared" si="196"/>
        <v>-6.6565270441273805E-2</v>
      </c>
      <c r="V1439" s="6">
        <f t="shared" si="197"/>
        <v>-0.19290135692664756</v>
      </c>
      <c r="X1439" s="5">
        <f t="shared" si="198"/>
        <v>0</v>
      </c>
      <c r="Y1439" s="5">
        <f t="shared" si="199"/>
        <v>0</v>
      </c>
    </row>
    <row r="1440" spans="1:25" x14ac:dyDescent="0.2">
      <c r="A1440" s="5" t="s">
        <v>497</v>
      </c>
      <c r="B1440" s="5" t="s">
        <v>351</v>
      </c>
      <c r="C1440" s="5" t="s">
        <v>86</v>
      </c>
      <c r="D1440" s="5">
        <v>21</v>
      </c>
      <c r="E1440" s="6">
        <v>7.0062617390600002</v>
      </c>
      <c r="F1440" s="6">
        <v>1.6667368301700001</v>
      </c>
      <c r="G1440" s="6">
        <f t="shared" si="192"/>
        <v>0.84548635760430579</v>
      </c>
      <c r="I1440" s="5">
        <v>1839</v>
      </c>
      <c r="J1440" s="6">
        <v>5.2937267863299997</v>
      </c>
      <c r="K1440" s="6">
        <v>2.3103624733000001</v>
      </c>
      <c r="L1440" s="6">
        <f t="shared" si="193"/>
        <v>0.72376152324202836</v>
      </c>
      <c r="N1440" s="5">
        <v>2283</v>
      </c>
      <c r="O1440" s="6">
        <v>4.9442314355299999</v>
      </c>
      <c r="P1440" s="6">
        <v>1.9905038854499999</v>
      </c>
      <c r="Q1440" s="6">
        <f t="shared" si="194"/>
        <v>0.69409879153487242</v>
      </c>
      <c r="S1440" s="6">
        <f t="shared" si="195"/>
        <v>0.12642263210008919</v>
      </c>
      <c r="T1440" s="6">
        <f t="shared" si="196"/>
        <v>-2.0267136231532423E-2</v>
      </c>
      <c r="V1440" s="6">
        <f t="shared" si="197"/>
        <v>-0.14668976833162162</v>
      </c>
      <c r="X1440" s="5">
        <f t="shared" si="198"/>
        <v>0</v>
      </c>
      <c r="Y1440" s="5">
        <f t="shared" si="199"/>
        <v>0</v>
      </c>
    </row>
    <row r="1441" spans="1:25" x14ac:dyDescent="0.2">
      <c r="A1441" s="5" t="s">
        <v>851</v>
      </c>
      <c r="B1441" s="5" t="s">
        <v>82</v>
      </c>
      <c r="C1441" s="5" t="s">
        <v>169</v>
      </c>
      <c r="D1441" s="5">
        <v>26</v>
      </c>
      <c r="E1441" s="6">
        <v>7.0066930893299997</v>
      </c>
      <c r="F1441" s="6">
        <v>5.3377818390499998</v>
      </c>
      <c r="G1441" s="6">
        <f t="shared" si="192"/>
        <v>0.84551309472640201</v>
      </c>
      <c r="I1441" s="5">
        <v>14443</v>
      </c>
      <c r="J1441" s="6">
        <v>4.9185864483500001</v>
      </c>
      <c r="K1441" s="6">
        <v>2.6215569032000001</v>
      </c>
      <c r="L1441" s="6">
        <f t="shared" si="193"/>
        <v>0.6918403088878885</v>
      </c>
      <c r="N1441" s="5">
        <v>397</v>
      </c>
      <c r="O1441" s="6">
        <v>5.8461543765400004</v>
      </c>
      <c r="P1441" s="6">
        <v>3.0601543713499999</v>
      </c>
      <c r="Q1441" s="6">
        <f t="shared" si="194"/>
        <v>0.76687027937486252</v>
      </c>
      <c r="S1441" s="6">
        <f t="shared" si="195"/>
        <v>0.12644936922218541</v>
      </c>
      <c r="T1441" s="6">
        <f t="shared" si="196"/>
        <v>2.0583137254317818E-2</v>
      </c>
      <c r="V1441" s="6">
        <f t="shared" si="197"/>
        <v>-0.1058662319678676</v>
      </c>
      <c r="X1441" s="5">
        <f t="shared" si="198"/>
        <v>0</v>
      </c>
      <c r="Y1441" s="5">
        <f t="shared" si="199"/>
        <v>0</v>
      </c>
    </row>
    <row r="1442" spans="1:25" x14ac:dyDescent="0.2">
      <c r="A1442" s="5" t="s">
        <v>364</v>
      </c>
      <c r="B1442" s="5" t="s">
        <v>128</v>
      </c>
      <c r="C1442" s="5" t="s">
        <v>235</v>
      </c>
      <c r="D1442" s="5">
        <v>17</v>
      </c>
      <c r="E1442" s="6">
        <v>7.01320690955</v>
      </c>
      <c r="F1442" s="6">
        <v>3.1648514225</v>
      </c>
      <c r="G1442" s="6">
        <f t="shared" si="192"/>
        <v>0.8459166520101824</v>
      </c>
      <c r="I1442" s="5">
        <v>4155</v>
      </c>
      <c r="J1442" s="6">
        <v>5.4431536635300004</v>
      </c>
      <c r="K1442" s="6">
        <v>2.3129342783800002</v>
      </c>
      <c r="L1442" s="6">
        <f t="shared" si="193"/>
        <v>0.73585059488682425</v>
      </c>
      <c r="N1442" s="5">
        <v>1521</v>
      </c>
      <c r="O1442" s="6">
        <v>4.5576099688599996</v>
      </c>
      <c r="P1442" s="6">
        <v>2.3325081138899999</v>
      </c>
      <c r="Q1442" s="6">
        <f t="shared" si="194"/>
        <v>0.65873715638195551</v>
      </c>
      <c r="S1442" s="6">
        <f t="shared" si="195"/>
        <v>0.1268529265059658</v>
      </c>
      <c r="T1442" s="6">
        <f t="shared" si="196"/>
        <v>-4.3539699739653437E-2</v>
      </c>
      <c r="V1442" s="6">
        <f t="shared" si="197"/>
        <v>-0.17039262624561924</v>
      </c>
      <c r="X1442" s="5">
        <f t="shared" si="198"/>
        <v>0</v>
      </c>
      <c r="Y1442" s="5">
        <f t="shared" si="199"/>
        <v>0</v>
      </c>
    </row>
    <row r="1443" spans="1:25" x14ac:dyDescent="0.2">
      <c r="A1443" s="5" t="s">
        <v>2226</v>
      </c>
      <c r="B1443" s="5" t="s">
        <v>61</v>
      </c>
      <c r="C1443" s="5" t="s">
        <v>70</v>
      </c>
      <c r="D1443" s="5">
        <v>69</v>
      </c>
      <c r="E1443" s="6">
        <v>7.0168146476000004</v>
      </c>
      <c r="F1443" s="6">
        <v>2.6250631147300001</v>
      </c>
      <c r="G1443" s="6">
        <f t="shared" si="192"/>
        <v>0.84614000459099192</v>
      </c>
      <c r="I1443" s="5">
        <v>3942</v>
      </c>
      <c r="J1443" s="6">
        <v>5.7039326594800004</v>
      </c>
      <c r="K1443" s="6">
        <v>2.5106312047900001</v>
      </c>
      <c r="L1443" s="6">
        <f t="shared" si="193"/>
        <v>0.75617438960171934</v>
      </c>
      <c r="N1443" s="5">
        <v>1884</v>
      </c>
      <c r="O1443" s="6">
        <v>6.0356604423500002</v>
      </c>
      <c r="P1443" s="6">
        <v>2.68865655347</v>
      </c>
      <c r="Q1443" s="6">
        <f t="shared" si="194"/>
        <v>0.78072479900252911</v>
      </c>
      <c r="S1443" s="6">
        <f t="shared" si="195"/>
        <v>0.12707627908677532</v>
      </c>
      <c r="T1443" s="6">
        <f t="shared" si="196"/>
        <v>9.8771737595815257E-2</v>
      </c>
      <c r="V1443" s="6">
        <f t="shared" si="197"/>
        <v>-2.8304541490960067E-2</v>
      </c>
      <c r="X1443" s="5">
        <f t="shared" si="198"/>
        <v>0</v>
      </c>
      <c r="Y1443" s="5">
        <f t="shared" si="199"/>
        <v>0</v>
      </c>
    </row>
    <row r="1444" spans="1:25" x14ac:dyDescent="0.2">
      <c r="A1444" s="5" t="s">
        <v>1097</v>
      </c>
      <c r="B1444" s="5" t="s">
        <v>351</v>
      </c>
      <c r="C1444" s="5" t="s">
        <v>28</v>
      </c>
      <c r="D1444" s="5">
        <v>44</v>
      </c>
      <c r="E1444" s="6">
        <v>7.0189554043999998</v>
      </c>
      <c r="F1444" s="6">
        <v>3.3128995645599999</v>
      </c>
      <c r="G1444" s="6">
        <f t="shared" si="192"/>
        <v>0.84627248308972791</v>
      </c>
      <c r="I1444" s="5">
        <v>1839</v>
      </c>
      <c r="J1444" s="6">
        <v>5.2937267863299997</v>
      </c>
      <c r="K1444" s="6">
        <v>2.3103624733000001</v>
      </c>
      <c r="L1444" s="6">
        <f t="shared" si="193"/>
        <v>0.72376152324202836</v>
      </c>
      <c r="N1444" s="5">
        <v>3704</v>
      </c>
      <c r="O1444" s="6">
        <v>5.6849575941500001</v>
      </c>
      <c r="P1444" s="6">
        <v>2.5669844665000001</v>
      </c>
      <c r="Q1444" s="6">
        <f t="shared" si="194"/>
        <v>0.75472722949950677</v>
      </c>
      <c r="S1444" s="6">
        <f t="shared" si="195"/>
        <v>0.12720875758551131</v>
      </c>
      <c r="T1444" s="6">
        <f t="shared" si="196"/>
        <v>4.0361301733101929E-2</v>
      </c>
      <c r="V1444" s="6">
        <f t="shared" si="197"/>
        <v>-8.6847455852409383E-2</v>
      </c>
      <c r="X1444" s="5">
        <f t="shared" si="198"/>
        <v>0</v>
      </c>
      <c r="Y1444" s="5">
        <f t="shared" si="199"/>
        <v>0</v>
      </c>
    </row>
    <row r="1445" spans="1:25" x14ac:dyDescent="0.2">
      <c r="A1445" s="5" t="s">
        <v>1772</v>
      </c>
      <c r="B1445" s="5" t="s">
        <v>179</v>
      </c>
      <c r="C1445" s="5" t="s">
        <v>278</v>
      </c>
      <c r="D1445" s="5">
        <v>21</v>
      </c>
      <c r="E1445" s="6">
        <v>7.02632102854</v>
      </c>
      <c r="F1445" s="6">
        <v>4.8054424002399996</v>
      </c>
      <c r="G1445" s="6">
        <f t="shared" si="192"/>
        <v>0.84672798857276965</v>
      </c>
      <c r="I1445" s="5">
        <v>3996</v>
      </c>
      <c r="J1445" s="6">
        <v>5.65753047869</v>
      </c>
      <c r="K1445" s="6">
        <v>2.61170958702</v>
      </c>
      <c r="L1445" s="6">
        <f t="shared" si="193"/>
        <v>0.75262690229821605</v>
      </c>
      <c r="N1445" s="5">
        <v>1606</v>
      </c>
      <c r="O1445" s="6">
        <v>7.3558901412199997</v>
      </c>
      <c r="P1445" s="6">
        <v>2.8739370017399999</v>
      </c>
      <c r="Q1445" s="6">
        <f t="shared" si="194"/>
        <v>0.86663523451136093</v>
      </c>
      <c r="S1445" s="6">
        <f t="shared" si="195"/>
        <v>0.12766426306855305</v>
      </c>
      <c r="T1445" s="6">
        <f t="shared" si="196"/>
        <v>0.18113468580114378</v>
      </c>
      <c r="V1445" s="6">
        <f t="shared" si="197"/>
        <v>5.3470422732590728E-2</v>
      </c>
      <c r="X1445" s="5">
        <f t="shared" si="198"/>
        <v>0</v>
      </c>
      <c r="Y1445" s="5">
        <f t="shared" si="199"/>
        <v>0</v>
      </c>
    </row>
    <row r="1446" spans="1:25" x14ac:dyDescent="0.2">
      <c r="A1446" s="5" t="s">
        <v>2613</v>
      </c>
      <c r="B1446" s="5" t="s">
        <v>84</v>
      </c>
      <c r="C1446" s="5" t="s">
        <v>278</v>
      </c>
      <c r="D1446" s="5">
        <v>22</v>
      </c>
      <c r="E1446" s="6">
        <v>7.0300298209100003</v>
      </c>
      <c r="F1446" s="6">
        <v>4.3049823826300004</v>
      </c>
      <c r="G1446" s="6">
        <f t="shared" si="192"/>
        <v>0.84695716727148673</v>
      </c>
      <c r="I1446" s="5">
        <v>4196</v>
      </c>
      <c r="J1446" s="6">
        <v>5.01717129725</v>
      </c>
      <c r="K1446" s="6">
        <v>2.55583273364</v>
      </c>
      <c r="L1446" s="6">
        <f t="shared" si="193"/>
        <v>0.70045892904857032</v>
      </c>
      <c r="N1446" s="5">
        <v>1606</v>
      </c>
      <c r="O1446" s="6">
        <v>7.3558901412199997</v>
      </c>
      <c r="P1446" s="6">
        <v>2.8739370017399999</v>
      </c>
      <c r="Q1446" s="6">
        <f t="shared" si="194"/>
        <v>0.86663523451136093</v>
      </c>
      <c r="S1446" s="6">
        <f t="shared" si="195"/>
        <v>0.12789344176727013</v>
      </c>
      <c r="T1446" s="6">
        <f t="shared" si="196"/>
        <v>0.12896671255149805</v>
      </c>
      <c r="V1446" s="6">
        <f t="shared" si="197"/>
        <v>1.0732707842279199E-3</v>
      </c>
      <c r="X1446" s="5">
        <f t="shared" si="198"/>
        <v>0</v>
      </c>
      <c r="Y1446" s="5">
        <f t="shared" si="199"/>
        <v>0</v>
      </c>
    </row>
    <row r="1447" spans="1:25" x14ac:dyDescent="0.2">
      <c r="A1447" s="5" t="s">
        <v>2254</v>
      </c>
      <c r="B1447" s="5" t="s">
        <v>179</v>
      </c>
      <c r="C1447" s="5" t="s">
        <v>64</v>
      </c>
      <c r="D1447" s="5">
        <v>42</v>
      </c>
      <c r="E1447" s="6">
        <v>7.0331670366600001</v>
      </c>
      <c r="F1447" s="6">
        <v>2.4836326420799999</v>
      </c>
      <c r="G1447" s="6">
        <f t="shared" si="192"/>
        <v>0.84715093196455971</v>
      </c>
      <c r="I1447" s="5">
        <v>3996</v>
      </c>
      <c r="J1447" s="6">
        <v>5.65753047869</v>
      </c>
      <c r="K1447" s="6">
        <v>2.61170958702</v>
      </c>
      <c r="L1447" s="6">
        <f t="shared" si="193"/>
        <v>0.75262690229821605</v>
      </c>
      <c r="N1447" s="5">
        <v>2148</v>
      </c>
      <c r="O1447" s="6">
        <v>6.9171514132900001</v>
      </c>
      <c r="P1447" s="6">
        <v>1.6271538618500001</v>
      </c>
      <c r="Q1447" s="6">
        <f t="shared" si="194"/>
        <v>0.83992728229088609</v>
      </c>
      <c r="S1447" s="6">
        <f t="shared" si="195"/>
        <v>0.12808720646034311</v>
      </c>
      <c r="T1447" s="6">
        <f t="shared" si="196"/>
        <v>0.15442673358066894</v>
      </c>
      <c r="V1447" s="6">
        <f t="shared" si="197"/>
        <v>2.6339527120325834E-2</v>
      </c>
      <c r="X1447" s="5">
        <f t="shared" si="198"/>
        <v>0</v>
      </c>
      <c r="Y1447" s="5">
        <f t="shared" si="199"/>
        <v>0</v>
      </c>
    </row>
    <row r="1448" spans="1:25" x14ac:dyDescent="0.2">
      <c r="A1448" s="5" t="s">
        <v>1197</v>
      </c>
      <c r="B1448" s="5" t="s">
        <v>606</v>
      </c>
      <c r="C1448" s="5" t="s">
        <v>80</v>
      </c>
      <c r="D1448" s="5">
        <v>35</v>
      </c>
      <c r="E1448" s="6">
        <v>7.0334410908100002</v>
      </c>
      <c r="F1448" s="6">
        <v>1.84558046179</v>
      </c>
      <c r="G1448" s="6">
        <f t="shared" si="192"/>
        <v>0.84716785433902619</v>
      </c>
      <c r="I1448" s="5">
        <v>415</v>
      </c>
      <c r="J1448" s="6">
        <v>6.1310005009399999</v>
      </c>
      <c r="K1448" s="6">
        <v>1.9887649970900001</v>
      </c>
      <c r="L1448" s="6">
        <f t="shared" si="193"/>
        <v>0.78753135161173415</v>
      </c>
      <c r="N1448" s="5">
        <v>15845</v>
      </c>
      <c r="O1448" s="6">
        <v>4.9936735699700003</v>
      </c>
      <c r="P1448" s="6">
        <v>2.4169518162000001</v>
      </c>
      <c r="Q1448" s="6">
        <f t="shared" si="194"/>
        <v>0.69842014967047295</v>
      </c>
      <c r="S1448" s="6">
        <f t="shared" si="195"/>
        <v>0.12810412883480959</v>
      </c>
      <c r="T1448" s="6">
        <f t="shared" si="196"/>
        <v>4.7824050273773899E-2</v>
      </c>
      <c r="V1448" s="6">
        <f t="shared" si="197"/>
        <v>-8.0280078561035695E-2</v>
      </c>
      <c r="X1448" s="5">
        <f t="shared" si="198"/>
        <v>0</v>
      </c>
      <c r="Y1448" s="5">
        <f t="shared" si="199"/>
        <v>0</v>
      </c>
    </row>
    <row r="1449" spans="1:25" x14ac:dyDescent="0.2">
      <c r="A1449" s="5" t="s">
        <v>1399</v>
      </c>
      <c r="B1449" s="5" t="s">
        <v>57</v>
      </c>
      <c r="C1449" s="5" t="s">
        <v>90</v>
      </c>
      <c r="D1449" s="5">
        <v>33</v>
      </c>
      <c r="E1449" s="6">
        <v>7.0366300195199996</v>
      </c>
      <c r="F1449" s="6">
        <v>2.0254722198800001</v>
      </c>
      <c r="G1449" s="6">
        <f t="shared" si="192"/>
        <v>0.84736471676492153</v>
      </c>
      <c r="I1449" s="5">
        <v>6118</v>
      </c>
      <c r="J1449" s="6">
        <v>5.5377648610300003</v>
      </c>
      <c r="K1449" s="6">
        <v>2.4419959442799999</v>
      </c>
      <c r="L1449" s="6">
        <f t="shared" si="193"/>
        <v>0.74333451122805172</v>
      </c>
      <c r="N1449" s="5">
        <v>1140</v>
      </c>
      <c r="O1449" s="6">
        <v>5.6541404391399999</v>
      </c>
      <c r="P1449" s="6">
        <v>2.9987309161</v>
      </c>
      <c r="Q1449" s="6">
        <f t="shared" si="194"/>
        <v>0.75236659141668993</v>
      </c>
      <c r="S1449" s="6">
        <f t="shared" si="195"/>
        <v>0.12830099126070493</v>
      </c>
      <c r="T1449" s="6">
        <f t="shared" si="196"/>
        <v>5.7573651636308454E-2</v>
      </c>
      <c r="V1449" s="6">
        <f t="shared" si="197"/>
        <v>-7.0727339624396479E-2</v>
      </c>
      <c r="X1449" s="5">
        <f t="shared" si="198"/>
        <v>0</v>
      </c>
      <c r="Y1449" s="5">
        <f t="shared" si="199"/>
        <v>0</v>
      </c>
    </row>
    <row r="1450" spans="1:25" x14ac:dyDescent="0.2">
      <c r="A1450" s="5" t="s">
        <v>659</v>
      </c>
      <c r="B1450" s="5" t="s">
        <v>148</v>
      </c>
      <c r="C1450" s="5" t="s">
        <v>603</v>
      </c>
      <c r="D1450" s="5">
        <v>13</v>
      </c>
      <c r="E1450" s="6">
        <v>7.0377187786000004</v>
      </c>
      <c r="F1450" s="6">
        <v>0.934067882583</v>
      </c>
      <c r="G1450" s="6">
        <f t="shared" si="192"/>
        <v>0.84743190879892494</v>
      </c>
      <c r="I1450" s="5">
        <v>4659</v>
      </c>
      <c r="J1450" s="6">
        <v>5.43984335697</v>
      </c>
      <c r="K1450" s="6">
        <v>2.35900160495</v>
      </c>
      <c r="L1450" s="6">
        <f t="shared" si="193"/>
        <v>0.7355863941498314</v>
      </c>
      <c r="N1450" s="5">
        <v>233</v>
      </c>
      <c r="O1450" s="6">
        <v>5.0713116252599999</v>
      </c>
      <c r="P1450" s="6">
        <v>2.4759194141799998</v>
      </c>
      <c r="Q1450" s="6">
        <f t="shared" si="194"/>
        <v>0.70512029817804722</v>
      </c>
      <c r="S1450" s="6">
        <f t="shared" si="195"/>
        <v>0.12836818329470834</v>
      </c>
      <c r="T1450" s="6">
        <f t="shared" si="196"/>
        <v>2.5792413194454245E-3</v>
      </c>
      <c r="V1450" s="6">
        <f t="shared" si="197"/>
        <v>-0.12578894197526291</v>
      </c>
      <c r="X1450" s="5">
        <f t="shared" si="198"/>
        <v>0</v>
      </c>
      <c r="Y1450" s="5">
        <f t="shared" si="199"/>
        <v>0</v>
      </c>
    </row>
    <row r="1451" spans="1:25" x14ac:dyDescent="0.2">
      <c r="A1451" s="5" t="s">
        <v>1692</v>
      </c>
      <c r="B1451" s="5" t="s">
        <v>888</v>
      </c>
      <c r="C1451" s="5" t="s">
        <v>66</v>
      </c>
      <c r="D1451" s="5">
        <v>26</v>
      </c>
      <c r="E1451" s="6">
        <v>7.0396164165800004</v>
      </c>
      <c r="F1451" s="6">
        <v>0.99281802938899999</v>
      </c>
      <c r="G1451" s="6">
        <f t="shared" si="192"/>
        <v>0.84754899540614559</v>
      </c>
      <c r="I1451" s="5">
        <v>592</v>
      </c>
      <c r="J1451" s="6">
        <v>6.5492464771999996</v>
      </c>
      <c r="K1451" s="6">
        <v>1.4960141461000001</v>
      </c>
      <c r="L1451" s="6">
        <f t="shared" si="193"/>
        <v>0.8161913351644231</v>
      </c>
      <c r="N1451" s="5">
        <v>13302</v>
      </c>
      <c r="O1451" s="6">
        <v>4.9340107270500004</v>
      </c>
      <c r="P1451" s="6">
        <v>2.2233055418499998</v>
      </c>
      <c r="Q1451" s="6">
        <f t="shared" si="194"/>
        <v>0.69320008935589761</v>
      </c>
      <c r="S1451" s="6">
        <f t="shared" si="195"/>
        <v>0.12848526990192899</v>
      </c>
      <c r="T1451" s="6">
        <f t="shared" si="196"/>
        <v>7.1263973511887513E-2</v>
      </c>
      <c r="V1451" s="6">
        <f t="shared" si="197"/>
        <v>-5.7221296390041476E-2</v>
      </c>
      <c r="X1451" s="5">
        <f t="shared" si="198"/>
        <v>0</v>
      </c>
      <c r="Y1451" s="5">
        <f t="shared" si="199"/>
        <v>0</v>
      </c>
    </row>
    <row r="1452" spans="1:25" x14ac:dyDescent="0.2">
      <c r="A1452" s="5" t="s">
        <v>322</v>
      </c>
      <c r="B1452" s="5" t="s">
        <v>308</v>
      </c>
      <c r="C1452" s="5" t="s">
        <v>86</v>
      </c>
      <c r="D1452" s="5">
        <v>11</v>
      </c>
      <c r="E1452" s="6">
        <v>7.0474326613200002</v>
      </c>
      <c r="F1452" s="6">
        <v>1.5646095036500001</v>
      </c>
      <c r="G1452" s="6">
        <f t="shared" ref="G1452:G1515" si="200">LOG(E1452)</f>
        <v>0.84803093485128656</v>
      </c>
      <c r="I1452" s="5">
        <v>1133</v>
      </c>
      <c r="J1452" s="6">
        <v>4.8984017701499996</v>
      </c>
      <c r="K1452" s="6">
        <v>2.50135432629</v>
      </c>
      <c r="L1452" s="6">
        <f t="shared" ref="L1452:L1515" si="201">LOG(J1452)</f>
        <v>0.69005440336999202</v>
      </c>
      <c r="N1452" s="5">
        <v>2283</v>
      </c>
      <c r="O1452" s="6">
        <v>4.9442314355299999</v>
      </c>
      <c r="P1452" s="6">
        <v>1.9905038854499999</v>
      </c>
      <c r="Q1452" s="6">
        <f t="shared" ref="Q1452:Q1515" si="202">LOG(O1452)</f>
        <v>0.69409879153487242</v>
      </c>
      <c r="S1452" s="6">
        <f t="shared" ref="S1452:S1515" si="203">G1452-$G$2</f>
        <v>0.12896720934706996</v>
      </c>
      <c r="T1452" s="6">
        <f t="shared" ref="T1452:T1515" si="204">L1452-$G$2+Q1452-$G$2</f>
        <v>-5.3974256103568763E-2</v>
      </c>
      <c r="V1452" s="6">
        <f t="shared" ref="V1452:V1515" si="205">T1452-S1452</f>
        <v>-0.18294146545063872</v>
      </c>
      <c r="X1452" s="5">
        <f t="shared" ref="X1452:X1515" si="206">IF(V1452&gt;$V$2+2*$V$3,1,0)</f>
        <v>0</v>
      </c>
      <c r="Y1452" s="5">
        <f t="shared" ref="Y1452:Y1515" si="207">IF(V1452&lt;$V$2-2*$V$3,1,0)</f>
        <v>0</v>
      </c>
    </row>
    <row r="1453" spans="1:25" x14ac:dyDescent="0.2">
      <c r="A1453" s="5" t="s">
        <v>2462</v>
      </c>
      <c r="B1453" s="5" t="s">
        <v>126</v>
      </c>
      <c r="C1453" s="5" t="s">
        <v>310</v>
      </c>
      <c r="D1453" s="5">
        <v>15</v>
      </c>
      <c r="E1453" s="6">
        <v>7.0476868813699998</v>
      </c>
      <c r="F1453" s="6">
        <v>3.5723027157699998</v>
      </c>
      <c r="G1453" s="6">
        <f t="shared" si="200"/>
        <v>0.84804660075104454</v>
      </c>
      <c r="I1453" s="5">
        <v>3429</v>
      </c>
      <c r="J1453" s="6">
        <v>5.3922260548400001</v>
      </c>
      <c r="K1453" s="6">
        <v>2.6670853000400001</v>
      </c>
      <c r="L1453" s="6">
        <f t="shared" si="201"/>
        <v>0.73176809055837244</v>
      </c>
      <c r="N1453" s="5">
        <v>849</v>
      </c>
      <c r="O1453" s="6">
        <v>6.66088439441</v>
      </c>
      <c r="P1453" s="6">
        <v>2.3113411030100002</v>
      </c>
      <c r="Q1453" s="6">
        <f t="shared" si="202"/>
        <v>0.82353189615415612</v>
      </c>
      <c r="S1453" s="6">
        <f t="shared" si="203"/>
        <v>0.12898287524682794</v>
      </c>
      <c r="T1453" s="6">
        <f t="shared" si="204"/>
        <v>0.11717253570409536</v>
      </c>
      <c r="V1453" s="6">
        <f t="shared" si="205"/>
        <v>-1.1810339542732584E-2</v>
      </c>
      <c r="X1453" s="5">
        <f t="shared" si="206"/>
        <v>0</v>
      </c>
      <c r="Y1453" s="5">
        <f t="shared" si="207"/>
        <v>0</v>
      </c>
    </row>
    <row r="1454" spans="1:25" x14ac:dyDescent="0.2">
      <c r="A1454" s="5" t="s">
        <v>555</v>
      </c>
      <c r="B1454" s="5" t="s">
        <v>98</v>
      </c>
      <c r="C1454" s="5" t="s">
        <v>556</v>
      </c>
      <c r="D1454" s="5">
        <v>26</v>
      </c>
      <c r="E1454" s="6">
        <v>7.0478375278399996</v>
      </c>
      <c r="F1454" s="6">
        <v>2.0808715707799998</v>
      </c>
      <c r="G1454" s="6">
        <f t="shared" si="200"/>
        <v>0.84805588382966468</v>
      </c>
      <c r="I1454" s="5">
        <v>10250</v>
      </c>
      <c r="J1454" s="6">
        <v>5.1714700978300003</v>
      </c>
      <c r="K1454" s="6">
        <v>2.1304701096000001</v>
      </c>
      <c r="L1454" s="6">
        <f t="shared" si="201"/>
        <v>0.71361401787532042</v>
      </c>
      <c r="N1454" s="5">
        <v>794</v>
      </c>
      <c r="O1454" s="6">
        <v>5.1916775248900002</v>
      </c>
      <c r="P1454" s="6">
        <v>2.38949632349</v>
      </c>
      <c r="Q1454" s="6">
        <f t="shared" si="202"/>
        <v>0.71530770892516515</v>
      </c>
      <c r="S1454" s="6">
        <f t="shared" si="203"/>
        <v>0.12899215832544808</v>
      </c>
      <c r="T1454" s="6">
        <f t="shared" si="204"/>
        <v>-9.2057242079476298E-3</v>
      </c>
      <c r="V1454" s="6">
        <f t="shared" si="205"/>
        <v>-0.13819788253339571</v>
      </c>
      <c r="X1454" s="5">
        <f t="shared" si="206"/>
        <v>0</v>
      </c>
      <c r="Y1454" s="5">
        <f t="shared" si="207"/>
        <v>0</v>
      </c>
    </row>
    <row r="1455" spans="1:25" x14ac:dyDescent="0.2">
      <c r="A1455" s="5" t="s">
        <v>503</v>
      </c>
      <c r="B1455" s="5" t="s">
        <v>312</v>
      </c>
      <c r="C1455" s="5" t="s">
        <v>314</v>
      </c>
      <c r="D1455" s="5">
        <v>31</v>
      </c>
      <c r="E1455" s="6">
        <v>7.0481296577699997</v>
      </c>
      <c r="F1455" s="6">
        <v>1.0499004190300001</v>
      </c>
      <c r="G1455" s="6">
        <f t="shared" si="200"/>
        <v>0.84807388478198609</v>
      </c>
      <c r="I1455" s="5">
        <v>623</v>
      </c>
      <c r="J1455" s="6">
        <v>5.2464479367500001</v>
      </c>
      <c r="K1455" s="6">
        <v>1.51758972121</v>
      </c>
      <c r="L1455" s="6">
        <f t="shared" si="201"/>
        <v>0.71986536748839136</v>
      </c>
      <c r="N1455" s="5">
        <v>1465</v>
      </c>
      <c r="O1455" s="6">
        <v>5.0354087665799998</v>
      </c>
      <c r="P1455" s="6">
        <v>2.2895434377299999</v>
      </c>
      <c r="Q1455" s="6">
        <f t="shared" si="202"/>
        <v>0.70203473166506525</v>
      </c>
      <c r="S1455" s="6">
        <f t="shared" si="203"/>
        <v>0.12901015927776949</v>
      </c>
      <c r="T1455" s="6">
        <f t="shared" si="204"/>
        <v>-1.622735185497659E-2</v>
      </c>
      <c r="V1455" s="6">
        <f t="shared" si="205"/>
        <v>-0.14523751113274608</v>
      </c>
      <c r="X1455" s="5">
        <f t="shared" si="206"/>
        <v>0</v>
      </c>
      <c r="Y1455" s="5">
        <f t="shared" si="207"/>
        <v>0</v>
      </c>
    </row>
    <row r="1456" spans="1:25" x14ac:dyDescent="0.2">
      <c r="A1456" s="5" t="s">
        <v>752</v>
      </c>
      <c r="B1456" s="5" t="s">
        <v>310</v>
      </c>
      <c r="C1456" s="5" t="s">
        <v>120</v>
      </c>
      <c r="D1456" s="5">
        <v>16</v>
      </c>
      <c r="E1456" s="6">
        <v>7.0559738045999998</v>
      </c>
      <c r="F1456" s="6">
        <v>3.84611404244</v>
      </c>
      <c r="G1456" s="6">
        <f t="shared" si="200"/>
        <v>0.84855695980250634</v>
      </c>
      <c r="I1456" s="5">
        <v>849</v>
      </c>
      <c r="J1456" s="6">
        <v>6.66088439441</v>
      </c>
      <c r="K1456" s="6">
        <v>2.3113411030100002</v>
      </c>
      <c r="L1456" s="6">
        <f t="shared" si="201"/>
        <v>0.82353189615415612</v>
      </c>
      <c r="N1456" s="5">
        <v>1244</v>
      </c>
      <c r="O1456" s="6">
        <v>4.2433118677700001</v>
      </c>
      <c r="P1456" s="6">
        <v>2.5858253855500002</v>
      </c>
      <c r="Q1456" s="6">
        <f t="shared" si="202"/>
        <v>0.62770495198207954</v>
      </c>
      <c r="S1456" s="6">
        <f t="shared" si="203"/>
        <v>0.12949323429828974</v>
      </c>
      <c r="T1456" s="6">
        <f t="shared" si="204"/>
        <v>1.3109397127802458E-2</v>
      </c>
      <c r="V1456" s="6">
        <f t="shared" si="205"/>
        <v>-0.11638383717048728</v>
      </c>
      <c r="X1456" s="5">
        <f t="shared" si="206"/>
        <v>0</v>
      </c>
      <c r="Y1456" s="5">
        <f t="shared" si="207"/>
        <v>0</v>
      </c>
    </row>
    <row r="1457" spans="1:25" x14ac:dyDescent="0.2">
      <c r="A1457" s="5" t="s">
        <v>1963</v>
      </c>
      <c r="B1457" s="5" t="s">
        <v>32</v>
      </c>
      <c r="C1457" s="5" t="s">
        <v>70</v>
      </c>
      <c r="D1457" s="5">
        <v>110</v>
      </c>
      <c r="E1457" s="6">
        <v>7.0565436181400001</v>
      </c>
      <c r="F1457" s="6">
        <v>2.8700582075500001</v>
      </c>
      <c r="G1457" s="6">
        <f t="shared" si="200"/>
        <v>0.84859203035283515</v>
      </c>
      <c r="I1457" s="5">
        <v>8652</v>
      </c>
      <c r="J1457" s="6">
        <v>5.5516670252200004</v>
      </c>
      <c r="K1457" s="6">
        <v>2.3877594704699998</v>
      </c>
      <c r="L1457" s="6">
        <f t="shared" si="201"/>
        <v>0.74442341035635862</v>
      </c>
      <c r="N1457" s="5">
        <v>1884</v>
      </c>
      <c r="O1457" s="6">
        <v>6.0356604423500002</v>
      </c>
      <c r="P1457" s="6">
        <v>2.68865655347</v>
      </c>
      <c r="Q1457" s="6">
        <f t="shared" si="202"/>
        <v>0.78072479900252911</v>
      </c>
      <c r="S1457" s="6">
        <f t="shared" si="203"/>
        <v>0.12952830484861855</v>
      </c>
      <c r="T1457" s="6">
        <f t="shared" si="204"/>
        <v>8.702075835045453E-2</v>
      </c>
      <c r="V1457" s="6">
        <f t="shared" si="205"/>
        <v>-4.2507546498164017E-2</v>
      </c>
      <c r="X1457" s="5">
        <f t="shared" si="206"/>
        <v>0</v>
      </c>
      <c r="Y1457" s="5">
        <f t="shared" si="207"/>
        <v>0</v>
      </c>
    </row>
    <row r="1458" spans="1:25" x14ac:dyDescent="0.2">
      <c r="A1458" s="5" t="s">
        <v>1755</v>
      </c>
      <c r="B1458" s="5" t="s">
        <v>32</v>
      </c>
      <c r="C1458" s="5" t="s">
        <v>182</v>
      </c>
      <c r="D1458" s="5">
        <v>227</v>
      </c>
      <c r="E1458" s="6">
        <v>7.0588699985399996</v>
      </c>
      <c r="F1458" s="6">
        <v>2.3989039662199998</v>
      </c>
      <c r="G1458" s="6">
        <f t="shared" si="200"/>
        <v>0.84873518367545286</v>
      </c>
      <c r="I1458" s="5">
        <v>8652</v>
      </c>
      <c r="J1458" s="6">
        <v>5.5516670252200004</v>
      </c>
      <c r="K1458" s="6">
        <v>2.3877594704699998</v>
      </c>
      <c r="L1458" s="6">
        <f t="shared" si="201"/>
        <v>0.74442341035635862</v>
      </c>
      <c r="N1458" s="5">
        <v>3249</v>
      </c>
      <c r="O1458" s="6">
        <v>5.8772257438700004</v>
      </c>
      <c r="P1458" s="6">
        <v>2.5509635804299999</v>
      </c>
      <c r="Q1458" s="6">
        <f t="shared" si="202"/>
        <v>0.76917237225841761</v>
      </c>
      <c r="S1458" s="6">
        <f t="shared" si="203"/>
        <v>0.12967145817123626</v>
      </c>
      <c r="T1458" s="6">
        <f t="shared" si="204"/>
        <v>7.5468331606343031E-2</v>
      </c>
      <c r="V1458" s="6">
        <f t="shared" si="205"/>
        <v>-5.4203126564893234E-2</v>
      </c>
      <c r="X1458" s="5">
        <f t="shared" si="206"/>
        <v>0</v>
      </c>
      <c r="Y1458" s="5">
        <f t="shared" si="207"/>
        <v>0</v>
      </c>
    </row>
    <row r="1459" spans="1:25" x14ac:dyDescent="0.2">
      <c r="A1459" s="5" t="s">
        <v>714</v>
      </c>
      <c r="B1459" s="5" t="s">
        <v>159</v>
      </c>
      <c r="C1459" s="5" t="s">
        <v>362</v>
      </c>
      <c r="D1459" s="5">
        <v>48</v>
      </c>
      <c r="E1459" s="6">
        <v>7.0589622206199998</v>
      </c>
      <c r="F1459" s="6">
        <v>2.5517107701100001</v>
      </c>
      <c r="G1459" s="6">
        <f t="shared" si="200"/>
        <v>0.84874085756926787</v>
      </c>
      <c r="I1459" s="5">
        <v>27700</v>
      </c>
      <c r="J1459" s="6">
        <v>5.0751039242299996</v>
      </c>
      <c r="K1459" s="6">
        <v>2.45352656803</v>
      </c>
      <c r="L1459" s="6">
        <f t="shared" si="201"/>
        <v>0.70544493983796264</v>
      </c>
      <c r="N1459" s="5">
        <v>677</v>
      </c>
      <c r="O1459" s="6">
        <v>5.5306244624499996</v>
      </c>
      <c r="P1459" s="6">
        <v>2.3259938721900002</v>
      </c>
      <c r="Q1459" s="6">
        <f t="shared" si="202"/>
        <v>0.74277417023507686</v>
      </c>
      <c r="S1459" s="6">
        <f t="shared" si="203"/>
        <v>0.12967713206505127</v>
      </c>
      <c r="T1459" s="6">
        <f t="shared" si="204"/>
        <v>1.0091659064606295E-2</v>
      </c>
      <c r="V1459" s="6">
        <f t="shared" si="205"/>
        <v>-0.11958547300044498</v>
      </c>
      <c r="X1459" s="5">
        <f t="shared" si="206"/>
        <v>0</v>
      </c>
      <c r="Y1459" s="5">
        <f t="shared" si="207"/>
        <v>0</v>
      </c>
    </row>
    <row r="1460" spans="1:25" x14ac:dyDescent="0.2">
      <c r="A1460" s="5" t="s">
        <v>1829</v>
      </c>
      <c r="B1460" s="5" t="s">
        <v>86</v>
      </c>
      <c r="C1460" s="5" t="s">
        <v>310</v>
      </c>
      <c r="D1460" s="5">
        <v>11</v>
      </c>
      <c r="E1460" s="6">
        <v>7.05957519645</v>
      </c>
      <c r="F1460" s="6">
        <v>1.0175389669499999</v>
      </c>
      <c r="G1460" s="6">
        <f t="shared" si="200"/>
        <v>0.84877856856054301</v>
      </c>
      <c r="I1460" s="5">
        <v>2283</v>
      </c>
      <c r="J1460" s="6">
        <v>4.9442314355299999</v>
      </c>
      <c r="K1460" s="6">
        <v>1.9905038854499999</v>
      </c>
      <c r="L1460" s="6">
        <f t="shared" si="201"/>
        <v>0.69409879153487242</v>
      </c>
      <c r="N1460" s="5">
        <v>849</v>
      </c>
      <c r="O1460" s="6">
        <v>6.66088439441</v>
      </c>
      <c r="P1460" s="6">
        <v>2.3113411030100002</v>
      </c>
      <c r="Q1460" s="6">
        <f t="shared" si="202"/>
        <v>0.82353189615415612</v>
      </c>
      <c r="S1460" s="6">
        <f t="shared" si="203"/>
        <v>0.12971484305632641</v>
      </c>
      <c r="T1460" s="6">
        <f t="shared" si="204"/>
        <v>7.9503236680595335E-2</v>
      </c>
      <c r="V1460" s="6">
        <f t="shared" si="205"/>
        <v>-5.0211606375731077E-2</v>
      </c>
      <c r="X1460" s="5">
        <f t="shared" si="206"/>
        <v>0</v>
      </c>
      <c r="Y1460" s="5">
        <f t="shared" si="207"/>
        <v>0</v>
      </c>
    </row>
    <row r="1461" spans="1:25" x14ac:dyDescent="0.2">
      <c r="A1461" s="5" t="s">
        <v>2073</v>
      </c>
      <c r="B1461" s="5" t="s">
        <v>606</v>
      </c>
      <c r="C1461" s="5" t="s">
        <v>48</v>
      </c>
      <c r="D1461" s="5">
        <v>17</v>
      </c>
      <c r="E1461" s="6">
        <v>7.0621787844500004</v>
      </c>
      <c r="F1461" s="6">
        <v>2.3450361793200001</v>
      </c>
      <c r="G1461" s="6">
        <f t="shared" si="200"/>
        <v>0.84893870786276993</v>
      </c>
      <c r="I1461" s="5">
        <v>415</v>
      </c>
      <c r="J1461" s="6">
        <v>6.1310005009399999</v>
      </c>
      <c r="K1461" s="6">
        <v>1.9887649970900001</v>
      </c>
      <c r="L1461" s="6">
        <f t="shared" si="201"/>
        <v>0.78753135161173415</v>
      </c>
      <c r="N1461" s="5">
        <v>5949</v>
      </c>
      <c r="O1461" s="6">
        <v>5.5424159808000004</v>
      </c>
      <c r="P1461" s="6">
        <v>2.70526506702</v>
      </c>
      <c r="Q1461" s="6">
        <f t="shared" si="202"/>
        <v>0.74369911823190116</v>
      </c>
      <c r="S1461" s="6">
        <f t="shared" si="203"/>
        <v>0.12987498235855333</v>
      </c>
      <c r="T1461" s="6">
        <f t="shared" si="204"/>
        <v>9.3103018835202112E-2</v>
      </c>
      <c r="V1461" s="6">
        <f t="shared" si="205"/>
        <v>-3.6771963523351214E-2</v>
      </c>
      <c r="X1461" s="5">
        <f t="shared" si="206"/>
        <v>0</v>
      </c>
      <c r="Y1461" s="5">
        <f t="shared" si="207"/>
        <v>0</v>
      </c>
    </row>
    <row r="1462" spans="1:25" x14ac:dyDescent="0.2">
      <c r="A1462" s="5" t="s">
        <v>1720</v>
      </c>
      <c r="B1462" s="5" t="s">
        <v>80</v>
      </c>
      <c r="C1462" s="5" t="s">
        <v>55</v>
      </c>
      <c r="D1462" s="5">
        <v>14</v>
      </c>
      <c r="E1462" s="6">
        <v>7.0647933856999998</v>
      </c>
      <c r="F1462" s="6">
        <v>2.6565592441599999</v>
      </c>
      <c r="G1462" s="6">
        <f t="shared" si="200"/>
        <v>0.84909946515662471</v>
      </c>
      <c r="I1462" s="5">
        <v>15845</v>
      </c>
      <c r="J1462" s="6">
        <v>4.9936735699700003</v>
      </c>
      <c r="K1462" s="6">
        <v>2.4169518162000001</v>
      </c>
      <c r="L1462" s="6">
        <f t="shared" si="201"/>
        <v>0.69842014967047295</v>
      </c>
      <c r="N1462" s="5">
        <v>368</v>
      </c>
      <c r="O1462" s="6">
        <v>6.5150113130899996</v>
      </c>
      <c r="P1462" s="6">
        <v>5.7873189206999998</v>
      </c>
      <c r="Q1462" s="6">
        <f t="shared" si="202"/>
        <v>0.8139151741864844</v>
      </c>
      <c r="S1462" s="6">
        <f t="shared" si="203"/>
        <v>0.13003573965240811</v>
      </c>
      <c r="T1462" s="6">
        <f t="shared" si="204"/>
        <v>7.4207872848524148E-2</v>
      </c>
      <c r="V1462" s="6">
        <f t="shared" si="205"/>
        <v>-5.5827866803883963E-2</v>
      </c>
      <c r="X1462" s="5">
        <f t="shared" si="206"/>
        <v>0</v>
      </c>
      <c r="Y1462" s="5">
        <f t="shared" si="207"/>
        <v>0</v>
      </c>
    </row>
    <row r="1463" spans="1:25" x14ac:dyDescent="0.2">
      <c r="A1463" s="5" t="s">
        <v>1172</v>
      </c>
      <c r="B1463" s="5" t="s">
        <v>159</v>
      </c>
      <c r="C1463" s="5" t="s">
        <v>10</v>
      </c>
      <c r="D1463" s="5">
        <v>72</v>
      </c>
      <c r="E1463" s="6">
        <v>7.0729690078300003</v>
      </c>
      <c r="F1463" s="6">
        <v>2.1418432946900001</v>
      </c>
      <c r="G1463" s="6">
        <f t="shared" si="200"/>
        <v>0.84960175510522362</v>
      </c>
      <c r="I1463" s="5">
        <v>27700</v>
      </c>
      <c r="J1463" s="6">
        <v>5.0751039242299996</v>
      </c>
      <c r="K1463" s="6">
        <v>2.45352656803</v>
      </c>
      <c r="L1463" s="6">
        <f t="shared" si="201"/>
        <v>0.70544493983796264</v>
      </c>
      <c r="N1463" s="5">
        <v>679</v>
      </c>
      <c r="O1463" s="6">
        <v>6.0477002656799996</v>
      </c>
      <c r="P1463" s="6">
        <v>2.9538762917899999</v>
      </c>
      <c r="Q1463" s="6">
        <f t="shared" si="202"/>
        <v>0.78159025865271414</v>
      </c>
      <c r="S1463" s="6">
        <f t="shared" si="203"/>
        <v>0.13053802960100702</v>
      </c>
      <c r="T1463" s="6">
        <f t="shared" si="204"/>
        <v>4.890774748224358E-2</v>
      </c>
      <c r="V1463" s="6">
        <f t="shared" si="205"/>
        <v>-8.1630282118763442E-2</v>
      </c>
      <c r="X1463" s="5">
        <f t="shared" si="206"/>
        <v>0</v>
      </c>
      <c r="Y1463" s="5">
        <f t="shared" si="207"/>
        <v>0</v>
      </c>
    </row>
    <row r="1464" spans="1:25" x14ac:dyDescent="0.2">
      <c r="A1464" s="5" t="s">
        <v>1631</v>
      </c>
      <c r="B1464" s="5" t="s">
        <v>159</v>
      </c>
      <c r="C1464" s="5" t="s">
        <v>438</v>
      </c>
      <c r="D1464" s="5">
        <v>25</v>
      </c>
      <c r="E1464" s="6">
        <v>7.0732654689299999</v>
      </c>
      <c r="F1464" s="6">
        <v>5.9189291114999998</v>
      </c>
      <c r="G1464" s="6">
        <f t="shared" si="200"/>
        <v>0.84961995802983359</v>
      </c>
      <c r="I1464" s="5">
        <v>27700</v>
      </c>
      <c r="J1464" s="6">
        <v>5.0751039242299996</v>
      </c>
      <c r="K1464" s="6">
        <v>2.45352656803</v>
      </c>
      <c r="L1464" s="6">
        <f t="shared" si="201"/>
        <v>0.70544493983796264</v>
      </c>
      <c r="N1464" s="5">
        <v>264</v>
      </c>
      <c r="O1464" s="6">
        <v>6.3597609847100003</v>
      </c>
      <c r="P1464" s="6">
        <v>3.1165278841499999</v>
      </c>
      <c r="Q1464" s="6">
        <f t="shared" si="202"/>
        <v>0.80344079411192049</v>
      </c>
      <c r="S1464" s="6">
        <f t="shared" si="203"/>
        <v>0.13055623252561699</v>
      </c>
      <c r="T1464" s="6">
        <f t="shared" si="204"/>
        <v>7.0758282941449924E-2</v>
      </c>
      <c r="V1464" s="6">
        <f t="shared" si="205"/>
        <v>-5.9797949584167065E-2</v>
      </c>
      <c r="X1464" s="5">
        <f t="shared" si="206"/>
        <v>0</v>
      </c>
      <c r="Y1464" s="5">
        <f t="shared" si="207"/>
        <v>0</v>
      </c>
    </row>
    <row r="1465" spans="1:25" x14ac:dyDescent="0.2">
      <c r="A1465" s="5" t="s">
        <v>1992</v>
      </c>
      <c r="B1465" s="5" t="s">
        <v>43</v>
      </c>
      <c r="C1465" s="5" t="s">
        <v>64</v>
      </c>
      <c r="D1465" s="5">
        <v>122</v>
      </c>
      <c r="E1465" s="6">
        <v>7.0770853385899999</v>
      </c>
      <c r="F1465" s="6">
        <v>2.5212878091499999</v>
      </c>
      <c r="G1465" s="6">
        <f t="shared" si="200"/>
        <v>0.84985443254962334</v>
      </c>
      <c r="I1465" s="5">
        <v>10642</v>
      </c>
      <c r="J1465" s="6">
        <v>4.8755316934600001</v>
      </c>
      <c r="K1465" s="6">
        <v>2.4898385973699999</v>
      </c>
      <c r="L1465" s="6">
        <f t="shared" si="201"/>
        <v>0.68802198392059388</v>
      </c>
      <c r="N1465" s="5">
        <v>2148</v>
      </c>
      <c r="O1465" s="6">
        <v>6.9171514132900001</v>
      </c>
      <c r="P1465" s="6">
        <v>1.6271538618500001</v>
      </c>
      <c r="Q1465" s="6">
        <f t="shared" si="202"/>
        <v>0.83992728229088609</v>
      </c>
      <c r="S1465" s="6">
        <f t="shared" si="203"/>
        <v>0.13079070704540674</v>
      </c>
      <c r="T1465" s="6">
        <f t="shared" si="204"/>
        <v>8.9821815203046773E-2</v>
      </c>
      <c r="V1465" s="6">
        <f t="shared" si="205"/>
        <v>-4.0968891842359967E-2</v>
      </c>
      <c r="X1465" s="5">
        <f t="shared" si="206"/>
        <v>0</v>
      </c>
      <c r="Y1465" s="5">
        <f t="shared" si="207"/>
        <v>0</v>
      </c>
    </row>
    <row r="1466" spans="1:25" x14ac:dyDescent="0.2">
      <c r="A1466" s="5" t="s">
        <v>2198</v>
      </c>
      <c r="B1466" s="5" t="s">
        <v>336</v>
      </c>
      <c r="C1466" s="5" t="s">
        <v>88</v>
      </c>
      <c r="D1466" s="5">
        <v>16</v>
      </c>
      <c r="E1466" s="6">
        <v>7.0839932473699996</v>
      </c>
      <c r="F1466" s="6">
        <v>2.6864169627600001</v>
      </c>
      <c r="G1466" s="6">
        <f t="shared" si="200"/>
        <v>0.85027813853845702</v>
      </c>
      <c r="I1466" s="5">
        <v>434</v>
      </c>
      <c r="J1466" s="6">
        <v>6.3275898505899999</v>
      </c>
      <c r="K1466" s="6">
        <v>1.4995074474900001</v>
      </c>
      <c r="L1466" s="6">
        <f t="shared" si="201"/>
        <v>0.80123832077432688</v>
      </c>
      <c r="N1466" s="5">
        <v>6952</v>
      </c>
      <c r="O1466" s="6">
        <v>5.4702460031699998</v>
      </c>
      <c r="P1466" s="6">
        <v>2.3721878427099998</v>
      </c>
      <c r="Q1466" s="6">
        <f t="shared" si="202"/>
        <v>0.73800685748826012</v>
      </c>
      <c r="S1466" s="6">
        <f t="shared" si="203"/>
        <v>0.13121441303424042</v>
      </c>
      <c r="T1466" s="6">
        <f t="shared" si="204"/>
        <v>0.1011177272541538</v>
      </c>
      <c r="V1466" s="6">
        <f t="shared" si="205"/>
        <v>-3.0096685780086618E-2</v>
      </c>
      <c r="X1466" s="5">
        <f t="shared" si="206"/>
        <v>0</v>
      </c>
      <c r="Y1466" s="5">
        <f t="shared" si="207"/>
        <v>0</v>
      </c>
    </row>
    <row r="1467" spans="1:25" x14ac:dyDescent="0.2">
      <c r="A1467" s="5" t="s">
        <v>1224</v>
      </c>
      <c r="B1467" s="5" t="s">
        <v>148</v>
      </c>
      <c r="C1467" s="5" t="s">
        <v>28</v>
      </c>
      <c r="D1467" s="5">
        <v>94</v>
      </c>
      <c r="E1467" s="6">
        <v>7.0895687546900001</v>
      </c>
      <c r="F1467" s="6">
        <v>2.1639315273099999</v>
      </c>
      <c r="G1467" s="6">
        <f t="shared" si="200"/>
        <v>0.85061981865915426</v>
      </c>
      <c r="I1467" s="5">
        <v>4659</v>
      </c>
      <c r="J1467" s="6">
        <v>5.43984335697</v>
      </c>
      <c r="K1467" s="6">
        <v>2.35900160495</v>
      </c>
      <c r="L1467" s="6">
        <f t="shared" si="201"/>
        <v>0.7355863941498314</v>
      </c>
      <c r="N1467" s="5">
        <v>3704</v>
      </c>
      <c r="O1467" s="6">
        <v>5.6849575941500001</v>
      </c>
      <c r="P1467" s="6">
        <v>2.5669844665000001</v>
      </c>
      <c r="Q1467" s="6">
        <f t="shared" si="202"/>
        <v>0.75472722949950677</v>
      </c>
      <c r="S1467" s="6">
        <f t="shared" si="203"/>
        <v>0.13155609315493766</v>
      </c>
      <c r="T1467" s="6">
        <f t="shared" si="204"/>
        <v>5.2186172640904971E-2</v>
      </c>
      <c r="V1467" s="6">
        <f t="shared" si="205"/>
        <v>-7.9369920514032688E-2</v>
      </c>
      <c r="X1467" s="5">
        <f t="shared" si="206"/>
        <v>0</v>
      </c>
      <c r="Y1467" s="5">
        <f t="shared" si="207"/>
        <v>0</v>
      </c>
    </row>
    <row r="1468" spans="1:25" x14ac:dyDescent="0.2">
      <c r="A1468" s="5" t="s">
        <v>1139</v>
      </c>
      <c r="B1468" s="5" t="s">
        <v>159</v>
      </c>
      <c r="C1468" s="5" t="s">
        <v>70</v>
      </c>
      <c r="D1468" s="5">
        <v>241</v>
      </c>
      <c r="E1468" s="6">
        <v>7.0961232842999999</v>
      </c>
      <c r="F1468" s="6">
        <v>2.8396320241200002</v>
      </c>
      <c r="G1468" s="6">
        <f t="shared" si="200"/>
        <v>0.85102115209228468</v>
      </c>
      <c r="I1468" s="5">
        <v>27700</v>
      </c>
      <c r="J1468" s="6">
        <v>5.0751039242299996</v>
      </c>
      <c r="K1468" s="6">
        <v>2.45352656803</v>
      </c>
      <c r="L1468" s="6">
        <f t="shared" si="201"/>
        <v>0.70544493983796264</v>
      </c>
      <c r="N1468" s="5">
        <v>1884</v>
      </c>
      <c r="O1468" s="6">
        <v>6.0356604423500002</v>
      </c>
      <c r="P1468" s="6">
        <v>2.68865655347</v>
      </c>
      <c r="Q1468" s="6">
        <f t="shared" si="202"/>
        <v>0.78072479900252911</v>
      </c>
      <c r="S1468" s="6">
        <f t="shared" si="203"/>
        <v>0.13195742658806808</v>
      </c>
      <c r="T1468" s="6">
        <f t="shared" si="204"/>
        <v>4.804228783205855E-2</v>
      </c>
      <c r="V1468" s="6">
        <f t="shared" si="205"/>
        <v>-8.3915138756009533E-2</v>
      </c>
      <c r="X1468" s="5">
        <f t="shared" si="206"/>
        <v>0</v>
      </c>
      <c r="Y1468" s="5">
        <f t="shared" si="207"/>
        <v>0</v>
      </c>
    </row>
    <row r="1469" spans="1:25" x14ac:dyDescent="0.2">
      <c r="A1469" s="5" t="s">
        <v>2191</v>
      </c>
      <c r="B1469" s="5" t="s">
        <v>17</v>
      </c>
      <c r="C1469" s="5" t="s">
        <v>187</v>
      </c>
      <c r="D1469" s="5">
        <v>24</v>
      </c>
      <c r="E1469" s="6">
        <v>7.0962108024399999</v>
      </c>
      <c r="F1469" s="6">
        <v>2.5444893104099999</v>
      </c>
      <c r="G1469" s="6">
        <f t="shared" si="200"/>
        <v>0.85102650831417692</v>
      </c>
      <c r="I1469" s="5">
        <v>7393</v>
      </c>
      <c r="J1469" s="6">
        <v>5.1576988766699996</v>
      </c>
      <c r="K1469" s="6">
        <v>2.8924132905</v>
      </c>
      <c r="L1469" s="6">
        <f t="shared" si="201"/>
        <v>0.71245598300973401</v>
      </c>
      <c r="N1469" s="5">
        <v>364</v>
      </c>
      <c r="O1469" s="6">
        <v>7.7274374417100002</v>
      </c>
      <c r="P1469" s="6">
        <v>1.0416794145699999</v>
      </c>
      <c r="Q1469" s="6">
        <f t="shared" si="202"/>
        <v>0.8880354978724998</v>
      </c>
      <c r="S1469" s="6">
        <f t="shared" si="203"/>
        <v>0.13196278280996032</v>
      </c>
      <c r="T1469" s="6">
        <f t="shared" si="204"/>
        <v>0.16236402987380061</v>
      </c>
      <c r="V1469" s="6">
        <f t="shared" si="205"/>
        <v>3.0401247063840287E-2</v>
      </c>
      <c r="X1469" s="5">
        <f t="shared" si="206"/>
        <v>0</v>
      </c>
      <c r="Y1469" s="5">
        <f t="shared" si="207"/>
        <v>0</v>
      </c>
    </row>
    <row r="1470" spans="1:25" x14ac:dyDescent="0.2">
      <c r="A1470" s="5" t="s">
        <v>2475</v>
      </c>
      <c r="B1470" s="5" t="s">
        <v>61</v>
      </c>
      <c r="C1470" s="5" t="s">
        <v>211</v>
      </c>
      <c r="D1470" s="5">
        <v>14</v>
      </c>
      <c r="E1470" s="6">
        <v>7.1000065938799999</v>
      </c>
      <c r="F1470" s="6">
        <v>5.3427908677999998</v>
      </c>
      <c r="G1470" s="6">
        <f t="shared" si="200"/>
        <v>0.85125875205490187</v>
      </c>
      <c r="I1470" s="5">
        <v>3942</v>
      </c>
      <c r="J1470" s="6">
        <v>5.7039326594800004</v>
      </c>
      <c r="K1470" s="6">
        <v>2.5106312047900001</v>
      </c>
      <c r="L1470" s="6">
        <f t="shared" si="201"/>
        <v>0.75617438960171934</v>
      </c>
      <c r="N1470" s="5">
        <v>948</v>
      </c>
      <c r="O1470" s="6">
        <v>6.3559974564699999</v>
      </c>
      <c r="P1470" s="6">
        <v>3.4644253972199999</v>
      </c>
      <c r="Q1470" s="6">
        <f t="shared" si="202"/>
        <v>0.80318371474030348</v>
      </c>
      <c r="S1470" s="6">
        <f t="shared" si="203"/>
        <v>0.13219502655068527</v>
      </c>
      <c r="T1470" s="6">
        <f t="shared" si="204"/>
        <v>0.12123065333358962</v>
      </c>
      <c r="V1470" s="6">
        <f t="shared" si="205"/>
        <v>-1.0964373217095646E-2</v>
      </c>
      <c r="X1470" s="5">
        <f t="shared" si="206"/>
        <v>0</v>
      </c>
      <c r="Y1470" s="5">
        <f t="shared" si="207"/>
        <v>0</v>
      </c>
    </row>
    <row r="1471" spans="1:25" x14ac:dyDescent="0.2">
      <c r="A1471" s="5" t="s">
        <v>2078</v>
      </c>
      <c r="B1471" s="5" t="s">
        <v>179</v>
      </c>
      <c r="C1471" s="5" t="s">
        <v>10</v>
      </c>
      <c r="D1471" s="5">
        <v>17</v>
      </c>
      <c r="E1471" s="6">
        <v>7.1049190838699996</v>
      </c>
      <c r="F1471" s="6">
        <v>4.7352476136300004</v>
      </c>
      <c r="G1471" s="6">
        <f t="shared" si="200"/>
        <v>0.85155913622142465</v>
      </c>
      <c r="I1471" s="5">
        <v>3996</v>
      </c>
      <c r="J1471" s="6">
        <v>5.65753047869</v>
      </c>
      <c r="K1471" s="6">
        <v>2.61170958702</v>
      </c>
      <c r="L1471" s="6">
        <f t="shared" si="201"/>
        <v>0.75262690229821605</v>
      </c>
      <c r="N1471" s="5">
        <v>679</v>
      </c>
      <c r="O1471" s="6">
        <v>6.0477002656799996</v>
      </c>
      <c r="P1471" s="6">
        <v>2.9538762917899999</v>
      </c>
      <c r="Q1471" s="6">
        <f t="shared" si="202"/>
        <v>0.78159025865271414</v>
      </c>
      <c r="S1471" s="6">
        <f t="shared" si="203"/>
        <v>0.13249541071720805</v>
      </c>
      <c r="T1471" s="6">
        <f t="shared" si="204"/>
        <v>9.6089709942496992E-2</v>
      </c>
      <c r="V1471" s="6">
        <f t="shared" si="205"/>
        <v>-3.6405700774711058E-2</v>
      </c>
      <c r="X1471" s="5">
        <f t="shared" si="206"/>
        <v>0</v>
      </c>
      <c r="Y1471" s="5">
        <f t="shared" si="207"/>
        <v>0</v>
      </c>
    </row>
    <row r="1472" spans="1:25" x14ac:dyDescent="0.2">
      <c r="A1472" s="5" t="s">
        <v>1264</v>
      </c>
      <c r="B1472" s="5" t="s">
        <v>98</v>
      </c>
      <c r="C1472" s="5" t="s">
        <v>114</v>
      </c>
      <c r="D1472" s="5">
        <v>93</v>
      </c>
      <c r="E1472" s="6">
        <v>7.1057203251100001</v>
      </c>
      <c r="F1472" s="6">
        <v>2.3027670198400001</v>
      </c>
      <c r="G1472" s="6">
        <f t="shared" si="200"/>
        <v>0.85160811004161108</v>
      </c>
      <c r="I1472" s="5">
        <v>10250</v>
      </c>
      <c r="J1472" s="6">
        <v>5.1714700978300003</v>
      </c>
      <c r="K1472" s="6">
        <v>2.1304701096000001</v>
      </c>
      <c r="L1472" s="6">
        <f t="shared" si="201"/>
        <v>0.71361401787532042</v>
      </c>
      <c r="N1472" s="5">
        <v>1591</v>
      </c>
      <c r="O1472" s="6">
        <v>6.0250359532299997</v>
      </c>
      <c r="P1472" s="6">
        <v>2.7172351453100001</v>
      </c>
      <c r="Q1472" s="6">
        <f t="shared" si="202"/>
        <v>0.77995964282247576</v>
      </c>
      <c r="S1472" s="6">
        <f t="shared" si="203"/>
        <v>0.13254438453739448</v>
      </c>
      <c r="T1472" s="6">
        <f t="shared" si="204"/>
        <v>5.544620968936298E-2</v>
      </c>
      <c r="V1472" s="6">
        <f t="shared" si="205"/>
        <v>-7.7098174848031498E-2</v>
      </c>
      <c r="X1472" s="5">
        <f t="shared" si="206"/>
        <v>0</v>
      </c>
      <c r="Y1472" s="5">
        <f t="shared" si="207"/>
        <v>0</v>
      </c>
    </row>
    <row r="1473" spans="1:25" x14ac:dyDescent="0.2">
      <c r="A1473" s="5" t="s">
        <v>2154</v>
      </c>
      <c r="B1473" s="5" t="s">
        <v>48</v>
      </c>
      <c r="C1473" s="5" t="s">
        <v>513</v>
      </c>
      <c r="D1473" s="5">
        <v>23</v>
      </c>
      <c r="E1473" s="6">
        <v>7.11086263372</v>
      </c>
      <c r="F1473" s="6">
        <v>2.41060163026</v>
      </c>
      <c r="G1473" s="6">
        <f t="shared" si="200"/>
        <v>0.8519222891038275</v>
      </c>
      <c r="I1473" s="5">
        <v>5949</v>
      </c>
      <c r="J1473" s="6">
        <v>5.5424159808000004</v>
      </c>
      <c r="K1473" s="6">
        <v>2.70526506702</v>
      </c>
      <c r="L1473" s="6">
        <f t="shared" si="201"/>
        <v>0.74369911823190116</v>
      </c>
      <c r="N1473" s="5">
        <v>729</v>
      </c>
      <c r="O1473" s="6">
        <v>6.2410793950499999</v>
      </c>
      <c r="P1473" s="6">
        <v>2.0624020513199999</v>
      </c>
      <c r="Q1473" s="6">
        <f t="shared" si="202"/>
        <v>0.79525970743471763</v>
      </c>
      <c r="S1473" s="6">
        <f t="shared" si="203"/>
        <v>0.1328585635996109</v>
      </c>
      <c r="T1473" s="6">
        <f t="shared" si="204"/>
        <v>0.10083137465818559</v>
      </c>
      <c r="V1473" s="6">
        <f t="shared" si="205"/>
        <v>-3.2027188941425311E-2</v>
      </c>
      <c r="X1473" s="5">
        <f t="shared" si="206"/>
        <v>0</v>
      </c>
      <c r="Y1473" s="5">
        <f t="shared" si="207"/>
        <v>0</v>
      </c>
    </row>
    <row r="1474" spans="1:25" x14ac:dyDescent="0.2">
      <c r="A1474" s="5" t="s">
        <v>1735</v>
      </c>
      <c r="B1474" s="5" t="s">
        <v>48</v>
      </c>
      <c r="C1474" s="5" t="s">
        <v>436</v>
      </c>
      <c r="D1474" s="5">
        <v>21</v>
      </c>
      <c r="E1474" s="6">
        <v>7.1122040189</v>
      </c>
      <c r="F1474" s="6">
        <v>2.8719885575799999</v>
      </c>
      <c r="G1474" s="6">
        <f t="shared" si="200"/>
        <v>0.85200420620338646</v>
      </c>
      <c r="I1474" s="5">
        <v>5949</v>
      </c>
      <c r="J1474" s="6">
        <v>5.5424159808000004</v>
      </c>
      <c r="K1474" s="6">
        <v>2.70526506702</v>
      </c>
      <c r="L1474" s="6">
        <f t="shared" si="201"/>
        <v>0.74369911823190116</v>
      </c>
      <c r="N1474" s="5">
        <v>818</v>
      </c>
      <c r="O1474" s="6">
        <v>5.9220491431899998</v>
      </c>
      <c r="P1474" s="6">
        <v>2.3685670158100001</v>
      </c>
      <c r="Q1474" s="6">
        <f t="shared" si="202"/>
        <v>0.77247200699243701</v>
      </c>
      <c r="S1474" s="6">
        <f t="shared" si="203"/>
        <v>0.13294048069916986</v>
      </c>
      <c r="T1474" s="6">
        <f t="shared" si="204"/>
        <v>7.8043674215904968E-2</v>
      </c>
      <c r="V1474" s="6">
        <f t="shared" si="205"/>
        <v>-5.4896806483264893E-2</v>
      </c>
      <c r="X1474" s="5">
        <f t="shared" si="206"/>
        <v>0</v>
      </c>
      <c r="Y1474" s="5">
        <f t="shared" si="207"/>
        <v>0</v>
      </c>
    </row>
    <row r="1475" spans="1:25" x14ac:dyDescent="0.2">
      <c r="A1475" s="5" t="s">
        <v>731</v>
      </c>
      <c r="B1475" s="5" t="s">
        <v>90</v>
      </c>
      <c r="C1475" s="5" t="s">
        <v>84</v>
      </c>
      <c r="D1475" s="5">
        <v>31</v>
      </c>
      <c r="E1475" s="6">
        <v>7.1148791840600003</v>
      </c>
      <c r="F1475" s="6">
        <v>3.14153092942</v>
      </c>
      <c r="G1475" s="6">
        <f t="shared" si="200"/>
        <v>0.85216752983962107</v>
      </c>
      <c r="I1475" s="5">
        <v>1140</v>
      </c>
      <c r="J1475" s="6">
        <v>5.6541404391399999</v>
      </c>
      <c r="K1475" s="6">
        <v>2.9987309161</v>
      </c>
      <c r="L1475" s="6">
        <f t="shared" si="201"/>
        <v>0.75236659141668993</v>
      </c>
      <c r="N1475" s="5">
        <v>4196</v>
      </c>
      <c r="O1475" s="6">
        <v>5.01717129725</v>
      </c>
      <c r="P1475" s="6">
        <v>2.55583273364</v>
      </c>
      <c r="Q1475" s="6">
        <f t="shared" si="202"/>
        <v>0.70045892904857032</v>
      </c>
      <c r="S1475" s="6">
        <f t="shared" si="203"/>
        <v>0.13310380433540447</v>
      </c>
      <c r="T1475" s="6">
        <f t="shared" si="204"/>
        <v>1.4698069456827056E-2</v>
      </c>
      <c r="V1475" s="6">
        <f t="shared" si="205"/>
        <v>-0.11840573487857742</v>
      </c>
      <c r="X1475" s="5">
        <f t="shared" si="206"/>
        <v>0</v>
      </c>
      <c r="Y1475" s="5">
        <f t="shared" si="207"/>
        <v>0</v>
      </c>
    </row>
    <row r="1476" spans="1:25" x14ac:dyDescent="0.2">
      <c r="A1476" s="5" t="s">
        <v>1717</v>
      </c>
      <c r="B1476" s="5" t="s">
        <v>82</v>
      </c>
      <c r="C1476" s="5" t="s">
        <v>310</v>
      </c>
      <c r="D1476" s="5">
        <v>37</v>
      </c>
      <c r="E1476" s="6">
        <v>7.1156173231000004</v>
      </c>
      <c r="F1476" s="6">
        <v>3.00864527947</v>
      </c>
      <c r="G1476" s="6">
        <f t="shared" si="200"/>
        <v>0.85221258374368913</v>
      </c>
      <c r="I1476" s="5">
        <v>14443</v>
      </c>
      <c r="J1476" s="6">
        <v>4.9185864483500001</v>
      </c>
      <c r="K1476" s="6">
        <v>2.6215569032000001</v>
      </c>
      <c r="L1476" s="6">
        <f t="shared" si="201"/>
        <v>0.6918403088878885</v>
      </c>
      <c r="N1476" s="5">
        <v>849</v>
      </c>
      <c r="O1476" s="6">
        <v>6.66088439441</v>
      </c>
      <c r="P1476" s="6">
        <v>2.3113411030100002</v>
      </c>
      <c r="Q1476" s="6">
        <f t="shared" si="202"/>
        <v>0.82353189615415612</v>
      </c>
      <c r="S1476" s="6">
        <f t="shared" si="203"/>
        <v>0.13314885823947253</v>
      </c>
      <c r="T1476" s="6">
        <f t="shared" si="204"/>
        <v>7.7244754033611418E-2</v>
      </c>
      <c r="V1476" s="6">
        <f t="shared" si="205"/>
        <v>-5.5904104205861116E-2</v>
      </c>
      <c r="X1476" s="5">
        <f t="shared" si="206"/>
        <v>0</v>
      </c>
      <c r="Y1476" s="5">
        <f t="shared" si="207"/>
        <v>0</v>
      </c>
    </row>
    <row r="1477" spans="1:25" x14ac:dyDescent="0.2">
      <c r="A1477" s="5" t="s">
        <v>352</v>
      </c>
      <c r="B1477" s="5" t="s">
        <v>179</v>
      </c>
      <c r="C1477" s="5" t="s">
        <v>353</v>
      </c>
      <c r="D1477" s="5">
        <v>38</v>
      </c>
      <c r="E1477" s="6">
        <v>7.1182925316999999</v>
      </c>
      <c r="F1477" s="6">
        <v>3.4991130037999998</v>
      </c>
      <c r="G1477" s="6">
        <f t="shared" si="200"/>
        <v>0.85237583169993614</v>
      </c>
      <c r="I1477" s="5">
        <v>3996</v>
      </c>
      <c r="J1477" s="6">
        <v>5.65753047869</v>
      </c>
      <c r="K1477" s="6">
        <v>2.61170958702</v>
      </c>
      <c r="L1477" s="6">
        <f t="shared" si="201"/>
        <v>0.75262690229821605</v>
      </c>
      <c r="N1477" s="5">
        <v>2016</v>
      </c>
      <c r="O1477" s="6">
        <v>4.4132192861700004</v>
      </c>
      <c r="P1477" s="6">
        <v>2.4691268220799998</v>
      </c>
      <c r="Q1477" s="6">
        <f t="shared" si="202"/>
        <v>0.6447555074171708</v>
      </c>
      <c r="S1477" s="6">
        <f t="shared" si="203"/>
        <v>0.13331210619571954</v>
      </c>
      <c r="T1477" s="6">
        <f t="shared" si="204"/>
        <v>-4.0745041293046347E-2</v>
      </c>
      <c r="V1477" s="6">
        <f t="shared" si="205"/>
        <v>-0.17405714748876588</v>
      </c>
      <c r="X1477" s="5">
        <f t="shared" si="206"/>
        <v>0</v>
      </c>
      <c r="Y1477" s="5">
        <f t="shared" si="207"/>
        <v>0</v>
      </c>
    </row>
    <row r="1478" spans="1:25" x14ac:dyDescent="0.2">
      <c r="A1478" s="5" t="s">
        <v>2147</v>
      </c>
      <c r="B1478" s="5" t="s">
        <v>148</v>
      </c>
      <c r="C1478" s="5" t="s">
        <v>211</v>
      </c>
      <c r="D1478" s="5">
        <v>14</v>
      </c>
      <c r="E1478" s="6">
        <v>7.1203195447500001</v>
      </c>
      <c r="F1478" s="6">
        <v>1.1819352789199999</v>
      </c>
      <c r="G1478" s="6">
        <f t="shared" si="200"/>
        <v>0.85249948428399158</v>
      </c>
      <c r="I1478" s="5">
        <v>4659</v>
      </c>
      <c r="J1478" s="6">
        <v>5.43984335697</v>
      </c>
      <c r="K1478" s="6">
        <v>2.35900160495</v>
      </c>
      <c r="L1478" s="6">
        <f t="shared" si="201"/>
        <v>0.7355863941498314</v>
      </c>
      <c r="N1478" s="5">
        <v>948</v>
      </c>
      <c r="O1478" s="6">
        <v>6.3559974564699999</v>
      </c>
      <c r="P1478" s="6">
        <v>3.4644253972199999</v>
      </c>
      <c r="Q1478" s="6">
        <f t="shared" si="202"/>
        <v>0.80318371474030348</v>
      </c>
      <c r="S1478" s="6">
        <f t="shared" si="203"/>
        <v>0.13343575877977498</v>
      </c>
      <c r="T1478" s="6">
        <f t="shared" si="204"/>
        <v>0.10064265788170168</v>
      </c>
      <c r="V1478" s="6">
        <f t="shared" si="205"/>
        <v>-3.2793100898073302E-2</v>
      </c>
      <c r="X1478" s="5">
        <f t="shared" si="206"/>
        <v>0</v>
      </c>
      <c r="Y1478" s="5">
        <f t="shared" si="207"/>
        <v>0</v>
      </c>
    </row>
    <row r="1479" spans="1:25" x14ac:dyDescent="0.2">
      <c r="A1479" s="5" t="s">
        <v>2213</v>
      </c>
      <c r="B1479" s="5" t="s">
        <v>128</v>
      </c>
      <c r="C1479" s="5" t="s">
        <v>38</v>
      </c>
      <c r="D1479" s="5">
        <v>21</v>
      </c>
      <c r="E1479" s="6">
        <v>7.1234002470600002</v>
      </c>
      <c r="F1479" s="6">
        <v>5.03891740122</v>
      </c>
      <c r="G1479" s="6">
        <f t="shared" si="200"/>
        <v>0.85268734701283455</v>
      </c>
      <c r="I1479" s="5">
        <v>4155</v>
      </c>
      <c r="J1479" s="6">
        <v>5.4431536635300004</v>
      </c>
      <c r="K1479" s="6">
        <v>2.3129342783800002</v>
      </c>
      <c r="L1479" s="6">
        <f t="shared" si="201"/>
        <v>0.73585059488682425</v>
      </c>
      <c r="N1479" s="5">
        <v>1351</v>
      </c>
      <c r="O1479" s="6">
        <v>6.4112394023199997</v>
      </c>
      <c r="P1479" s="6">
        <v>3.2261379476299998</v>
      </c>
      <c r="Q1479" s="6">
        <f t="shared" si="202"/>
        <v>0.80694199419231272</v>
      </c>
      <c r="S1479" s="6">
        <f t="shared" si="203"/>
        <v>0.13362362150861795</v>
      </c>
      <c r="T1479" s="6">
        <f t="shared" si="204"/>
        <v>0.10466513807070377</v>
      </c>
      <c r="V1479" s="6">
        <f t="shared" si="205"/>
        <v>-2.8958483437914184E-2</v>
      </c>
      <c r="X1479" s="5">
        <f t="shared" si="206"/>
        <v>0</v>
      </c>
      <c r="Y1479" s="5">
        <f t="shared" si="207"/>
        <v>0</v>
      </c>
    </row>
    <row r="1480" spans="1:25" x14ac:dyDescent="0.2">
      <c r="A1480" s="5" t="s">
        <v>501</v>
      </c>
      <c r="B1480" s="5" t="s">
        <v>351</v>
      </c>
      <c r="C1480" s="5" t="s">
        <v>314</v>
      </c>
      <c r="D1480" s="5">
        <v>15</v>
      </c>
      <c r="E1480" s="6">
        <v>7.1253261745899996</v>
      </c>
      <c r="F1480" s="6">
        <v>2.2421274007199998</v>
      </c>
      <c r="G1480" s="6">
        <f t="shared" si="200"/>
        <v>0.8528047497447232</v>
      </c>
      <c r="I1480" s="5">
        <v>1839</v>
      </c>
      <c r="J1480" s="6">
        <v>5.2937267863299997</v>
      </c>
      <c r="K1480" s="6">
        <v>2.3103624733000001</v>
      </c>
      <c r="L1480" s="6">
        <f t="shared" si="201"/>
        <v>0.72376152324202836</v>
      </c>
      <c r="N1480" s="5">
        <v>1465</v>
      </c>
      <c r="O1480" s="6">
        <v>5.0354087665799998</v>
      </c>
      <c r="P1480" s="6">
        <v>2.2895434377299999</v>
      </c>
      <c r="Q1480" s="6">
        <f t="shared" si="202"/>
        <v>0.70203473166506525</v>
      </c>
      <c r="S1480" s="6">
        <f t="shared" si="203"/>
        <v>0.1337410242405066</v>
      </c>
      <c r="T1480" s="6">
        <f t="shared" si="204"/>
        <v>-1.2331196101339592E-2</v>
      </c>
      <c r="V1480" s="6">
        <f t="shared" si="205"/>
        <v>-0.14607222034184619</v>
      </c>
      <c r="X1480" s="5">
        <f t="shared" si="206"/>
        <v>0</v>
      </c>
      <c r="Y1480" s="5">
        <f t="shared" si="207"/>
        <v>0</v>
      </c>
    </row>
    <row r="1481" spans="1:25" x14ac:dyDescent="0.2">
      <c r="A1481" s="5" t="s">
        <v>580</v>
      </c>
      <c r="B1481" s="5" t="s">
        <v>128</v>
      </c>
      <c r="C1481" s="5" t="s">
        <v>314</v>
      </c>
      <c r="D1481" s="5">
        <v>25</v>
      </c>
      <c r="E1481" s="6">
        <v>7.12534887258</v>
      </c>
      <c r="F1481" s="6">
        <v>1.9000194103700001</v>
      </c>
      <c r="G1481" s="6">
        <f t="shared" si="200"/>
        <v>0.85280613320365062</v>
      </c>
      <c r="I1481" s="5">
        <v>4155</v>
      </c>
      <c r="J1481" s="6">
        <v>5.4431536635300004</v>
      </c>
      <c r="K1481" s="6">
        <v>2.3129342783800002</v>
      </c>
      <c r="L1481" s="6">
        <f t="shared" si="201"/>
        <v>0.73585059488682425</v>
      </c>
      <c r="N1481" s="5">
        <v>1465</v>
      </c>
      <c r="O1481" s="6">
        <v>5.0354087665799998</v>
      </c>
      <c r="P1481" s="6">
        <v>2.2895434377299999</v>
      </c>
      <c r="Q1481" s="6">
        <f t="shared" si="202"/>
        <v>0.70203473166506525</v>
      </c>
      <c r="S1481" s="6">
        <f t="shared" si="203"/>
        <v>0.13374240769943402</v>
      </c>
      <c r="T1481" s="6">
        <f t="shared" si="204"/>
        <v>-2.4212445654370196E-4</v>
      </c>
      <c r="V1481" s="6">
        <f t="shared" si="205"/>
        <v>-0.13398453215597772</v>
      </c>
      <c r="X1481" s="5">
        <f t="shared" si="206"/>
        <v>0</v>
      </c>
      <c r="Y1481" s="5">
        <f t="shared" si="207"/>
        <v>0</v>
      </c>
    </row>
    <row r="1482" spans="1:25" x14ac:dyDescent="0.2">
      <c r="A1482" s="5" t="s">
        <v>2584</v>
      </c>
      <c r="B1482" s="5" t="s">
        <v>148</v>
      </c>
      <c r="C1482" s="5" t="s">
        <v>64</v>
      </c>
      <c r="D1482" s="5">
        <v>39</v>
      </c>
      <c r="E1482" s="6">
        <v>7.1260833835100001</v>
      </c>
      <c r="F1482" s="6">
        <v>3.0671657532799999</v>
      </c>
      <c r="G1482" s="6">
        <f t="shared" si="200"/>
        <v>0.8528508997981018</v>
      </c>
      <c r="I1482" s="5">
        <v>4659</v>
      </c>
      <c r="J1482" s="6">
        <v>5.43984335697</v>
      </c>
      <c r="K1482" s="6">
        <v>2.35900160495</v>
      </c>
      <c r="L1482" s="6">
        <f t="shared" si="201"/>
        <v>0.7355863941498314</v>
      </c>
      <c r="N1482" s="5">
        <v>2148</v>
      </c>
      <c r="O1482" s="6">
        <v>6.9171514132900001</v>
      </c>
      <c r="P1482" s="6">
        <v>1.6271538618500001</v>
      </c>
      <c r="Q1482" s="6">
        <f t="shared" si="202"/>
        <v>0.83992728229088609</v>
      </c>
      <c r="S1482" s="6">
        <f t="shared" si="203"/>
        <v>0.1337871742938852</v>
      </c>
      <c r="T1482" s="6">
        <f t="shared" si="204"/>
        <v>0.13738622543228429</v>
      </c>
      <c r="V1482" s="6">
        <f t="shared" si="205"/>
        <v>3.5990511383990897E-3</v>
      </c>
      <c r="X1482" s="5">
        <f t="shared" si="206"/>
        <v>0</v>
      </c>
      <c r="Y1482" s="5">
        <f t="shared" si="207"/>
        <v>0</v>
      </c>
    </row>
    <row r="1483" spans="1:25" x14ac:dyDescent="0.2">
      <c r="A1483" s="5" t="s">
        <v>1304</v>
      </c>
      <c r="B1483" s="5" t="s">
        <v>82</v>
      </c>
      <c r="C1483" s="5" t="s">
        <v>163</v>
      </c>
      <c r="D1483" s="5">
        <v>20</v>
      </c>
      <c r="E1483" s="6">
        <v>7.12787294452</v>
      </c>
      <c r="F1483" s="6">
        <v>3.8113603919700001</v>
      </c>
      <c r="G1483" s="6">
        <f t="shared" si="200"/>
        <v>0.85295994972892386</v>
      </c>
      <c r="I1483" s="5">
        <v>14443</v>
      </c>
      <c r="J1483" s="6">
        <v>4.9185864483500001</v>
      </c>
      <c r="K1483" s="6">
        <v>2.6215569032000001</v>
      </c>
      <c r="L1483" s="6">
        <f t="shared" si="201"/>
        <v>0.6918403088878885</v>
      </c>
      <c r="N1483" s="5">
        <v>448</v>
      </c>
      <c r="O1483" s="6">
        <v>6.3882781484200004</v>
      </c>
      <c r="P1483" s="6">
        <v>3.1666444755000001</v>
      </c>
      <c r="Q1483" s="6">
        <f t="shared" si="202"/>
        <v>0.80538381724949359</v>
      </c>
      <c r="S1483" s="6">
        <f t="shared" si="203"/>
        <v>0.13389622422470726</v>
      </c>
      <c r="T1483" s="6">
        <f t="shared" si="204"/>
        <v>5.9096675128948895E-2</v>
      </c>
      <c r="V1483" s="6">
        <f t="shared" si="205"/>
        <v>-7.4799549095758366E-2</v>
      </c>
      <c r="X1483" s="5">
        <f t="shared" si="206"/>
        <v>0</v>
      </c>
      <c r="Y1483" s="5">
        <f t="shared" si="207"/>
        <v>0</v>
      </c>
    </row>
    <row r="1484" spans="1:25" x14ac:dyDescent="0.2">
      <c r="A1484" s="5" t="s">
        <v>1738</v>
      </c>
      <c r="B1484" s="5" t="s">
        <v>88</v>
      </c>
      <c r="C1484" s="5" t="s">
        <v>37</v>
      </c>
      <c r="D1484" s="5">
        <v>42</v>
      </c>
      <c r="E1484" s="6">
        <v>7.13030165189</v>
      </c>
      <c r="F1484" s="6">
        <v>2.4592105420700001</v>
      </c>
      <c r="G1484" s="6">
        <f t="shared" si="200"/>
        <v>0.85310790334136111</v>
      </c>
      <c r="I1484" s="5">
        <v>6952</v>
      </c>
      <c r="J1484" s="6">
        <v>5.4702460031699998</v>
      </c>
      <c r="K1484" s="6">
        <v>2.3721878427099998</v>
      </c>
      <c r="L1484" s="6">
        <f t="shared" si="201"/>
        <v>0.73800685748826012</v>
      </c>
      <c r="N1484" s="5">
        <v>1772</v>
      </c>
      <c r="O1484" s="6">
        <v>7.7426456840600002</v>
      </c>
      <c r="P1484" s="6">
        <v>1.16614985209</v>
      </c>
      <c r="Q1484" s="6">
        <f t="shared" si="202"/>
        <v>0.88888938570310527</v>
      </c>
      <c r="S1484" s="6">
        <f t="shared" si="203"/>
        <v>0.13404417783714451</v>
      </c>
      <c r="T1484" s="6">
        <f t="shared" si="204"/>
        <v>0.18876879218293219</v>
      </c>
      <c r="V1484" s="6">
        <f t="shared" si="205"/>
        <v>5.4724614345787681E-2</v>
      </c>
      <c r="X1484" s="5">
        <f t="shared" si="206"/>
        <v>0</v>
      </c>
      <c r="Y1484" s="5">
        <f t="shared" si="207"/>
        <v>0</v>
      </c>
    </row>
    <row r="1485" spans="1:25" x14ac:dyDescent="0.2">
      <c r="A1485" s="5" t="s">
        <v>866</v>
      </c>
      <c r="B1485" s="5" t="s">
        <v>351</v>
      </c>
      <c r="C1485" s="5" t="s">
        <v>48</v>
      </c>
      <c r="D1485" s="5">
        <v>70</v>
      </c>
      <c r="E1485" s="6">
        <v>7.1331912936200004</v>
      </c>
      <c r="F1485" s="6">
        <v>2.4228706725300002</v>
      </c>
      <c r="G1485" s="6">
        <f t="shared" si="200"/>
        <v>0.85328387082421819</v>
      </c>
      <c r="I1485" s="5">
        <v>1839</v>
      </c>
      <c r="J1485" s="6">
        <v>5.2937267863299997</v>
      </c>
      <c r="K1485" s="6">
        <v>2.3103624733000001</v>
      </c>
      <c r="L1485" s="6">
        <f t="shared" si="201"/>
        <v>0.72376152324202836</v>
      </c>
      <c r="N1485" s="5">
        <v>5949</v>
      </c>
      <c r="O1485" s="6">
        <v>5.5424159808000004</v>
      </c>
      <c r="P1485" s="6">
        <v>2.70526506702</v>
      </c>
      <c r="Q1485" s="6">
        <f t="shared" si="202"/>
        <v>0.74369911823190116</v>
      </c>
      <c r="S1485" s="6">
        <f t="shared" si="203"/>
        <v>0.13422014532000159</v>
      </c>
      <c r="T1485" s="6">
        <f t="shared" si="204"/>
        <v>2.9333190465496317E-2</v>
      </c>
      <c r="V1485" s="6">
        <f t="shared" si="205"/>
        <v>-0.10488695485450528</v>
      </c>
      <c r="X1485" s="5">
        <f t="shared" si="206"/>
        <v>0</v>
      </c>
      <c r="Y1485" s="5">
        <f t="shared" si="207"/>
        <v>0</v>
      </c>
    </row>
    <row r="1486" spans="1:25" x14ac:dyDescent="0.2">
      <c r="A1486" s="5" t="s">
        <v>493</v>
      </c>
      <c r="B1486" s="5" t="s">
        <v>353</v>
      </c>
      <c r="C1486" s="5" t="s">
        <v>70</v>
      </c>
      <c r="D1486" s="5">
        <v>32</v>
      </c>
      <c r="E1486" s="6">
        <v>7.1354164118599996</v>
      </c>
      <c r="F1486" s="6">
        <v>2.2095632965599998</v>
      </c>
      <c r="G1486" s="6">
        <f t="shared" si="200"/>
        <v>0.8534193229441438</v>
      </c>
      <c r="I1486" s="5">
        <v>2016</v>
      </c>
      <c r="J1486" s="6">
        <v>4.4132192861700004</v>
      </c>
      <c r="K1486" s="6">
        <v>2.4691268220799998</v>
      </c>
      <c r="L1486" s="6">
        <f t="shared" si="201"/>
        <v>0.6447555074171708</v>
      </c>
      <c r="N1486" s="5">
        <v>1884</v>
      </c>
      <c r="O1486" s="6">
        <v>6.0356604423500002</v>
      </c>
      <c r="P1486" s="6">
        <v>2.68865655347</v>
      </c>
      <c r="Q1486" s="6">
        <f t="shared" si="202"/>
        <v>0.78072479900252911</v>
      </c>
      <c r="S1486" s="6">
        <f t="shared" si="203"/>
        <v>0.1343555974399272</v>
      </c>
      <c r="T1486" s="6">
        <f t="shared" si="204"/>
        <v>-1.2647144588733283E-2</v>
      </c>
      <c r="V1486" s="6">
        <f t="shared" si="205"/>
        <v>-0.14700274202866048</v>
      </c>
      <c r="X1486" s="5">
        <f t="shared" si="206"/>
        <v>0</v>
      </c>
      <c r="Y1486" s="5">
        <f t="shared" si="207"/>
        <v>0</v>
      </c>
    </row>
    <row r="1487" spans="1:25" x14ac:dyDescent="0.2">
      <c r="A1487" s="5" t="s">
        <v>425</v>
      </c>
      <c r="B1487" s="5" t="s">
        <v>98</v>
      </c>
      <c r="C1487" s="5" t="s">
        <v>271</v>
      </c>
      <c r="D1487" s="5">
        <v>27</v>
      </c>
      <c r="E1487" s="6">
        <v>7.1388501694200004</v>
      </c>
      <c r="F1487" s="6">
        <v>1.7964674652499999</v>
      </c>
      <c r="G1487" s="6">
        <f t="shared" si="200"/>
        <v>0.85362826705777317</v>
      </c>
      <c r="I1487" s="5">
        <v>10250</v>
      </c>
      <c r="J1487" s="6">
        <v>5.1714700978300003</v>
      </c>
      <c r="K1487" s="6">
        <v>2.1304701096000001</v>
      </c>
      <c r="L1487" s="6">
        <f t="shared" si="201"/>
        <v>0.71361401787532042</v>
      </c>
      <c r="N1487" s="5">
        <v>938</v>
      </c>
      <c r="O1487" s="6">
        <v>5.0223740369999996</v>
      </c>
      <c r="P1487" s="6">
        <v>2.4546856775800001</v>
      </c>
      <c r="Q1487" s="6">
        <f t="shared" si="202"/>
        <v>0.7009090532905049</v>
      </c>
      <c r="S1487" s="6">
        <f t="shared" si="203"/>
        <v>0.13456454155355657</v>
      </c>
      <c r="T1487" s="6">
        <f t="shared" si="204"/>
        <v>-2.3604379842607881E-2</v>
      </c>
      <c r="V1487" s="6">
        <f t="shared" si="205"/>
        <v>-0.15816892139616445</v>
      </c>
      <c r="X1487" s="5">
        <f t="shared" si="206"/>
        <v>0</v>
      </c>
      <c r="Y1487" s="5">
        <f t="shared" si="207"/>
        <v>0</v>
      </c>
    </row>
    <row r="1488" spans="1:25" x14ac:dyDescent="0.2">
      <c r="A1488" s="5" t="s">
        <v>2591</v>
      </c>
      <c r="B1488" s="5" t="s">
        <v>128</v>
      </c>
      <c r="C1488" s="5" t="s">
        <v>64</v>
      </c>
      <c r="D1488" s="5">
        <v>49</v>
      </c>
      <c r="E1488" s="6">
        <v>7.1434839940400003</v>
      </c>
      <c r="F1488" s="6">
        <v>1.6203079811600001</v>
      </c>
      <c r="G1488" s="6">
        <f t="shared" si="200"/>
        <v>0.85391007597081969</v>
      </c>
      <c r="I1488" s="5">
        <v>4155</v>
      </c>
      <c r="J1488" s="6">
        <v>5.4431536635300004</v>
      </c>
      <c r="K1488" s="6">
        <v>2.3129342783800002</v>
      </c>
      <c r="L1488" s="6">
        <f t="shared" si="201"/>
        <v>0.73585059488682425</v>
      </c>
      <c r="N1488" s="5">
        <v>2148</v>
      </c>
      <c r="O1488" s="6">
        <v>6.9171514132900001</v>
      </c>
      <c r="P1488" s="6">
        <v>1.6271538618500001</v>
      </c>
      <c r="Q1488" s="6">
        <f t="shared" si="202"/>
        <v>0.83992728229088609</v>
      </c>
      <c r="S1488" s="6">
        <f t="shared" si="203"/>
        <v>0.13484635046660309</v>
      </c>
      <c r="T1488" s="6">
        <f t="shared" si="204"/>
        <v>0.13765042616927714</v>
      </c>
      <c r="V1488" s="6">
        <f t="shared" si="205"/>
        <v>2.804075702674047E-3</v>
      </c>
      <c r="X1488" s="5">
        <f t="shared" si="206"/>
        <v>0</v>
      </c>
      <c r="Y1488" s="5">
        <f t="shared" si="207"/>
        <v>0</v>
      </c>
    </row>
    <row r="1489" spans="1:25" x14ac:dyDescent="0.2">
      <c r="A1489" s="5" t="s">
        <v>1949</v>
      </c>
      <c r="B1489" s="5" t="s">
        <v>73</v>
      </c>
      <c r="C1489" s="5" t="s">
        <v>140</v>
      </c>
      <c r="D1489" s="5">
        <v>44</v>
      </c>
      <c r="E1489" s="6">
        <v>7.1459146839000001</v>
      </c>
      <c r="F1489" s="6">
        <v>3.5737391735899999</v>
      </c>
      <c r="G1489" s="6">
        <f t="shared" si="200"/>
        <v>0.85405782679328468</v>
      </c>
      <c r="I1489" s="5">
        <v>52946</v>
      </c>
      <c r="J1489" s="6">
        <v>4.4906094006200004</v>
      </c>
      <c r="K1489" s="6">
        <v>2.29447733699</v>
      </c>
      <c r="L1489" s="6">
        <f t="shared" si="201"/>
        <v>0.65230528117433706</v>
      </c>
      <c r="N1489" s="5">
        <v>283</v>
      </c>
      <c r="O1489" s="6">
        <v>9.2114251142600008</v>
      </c>
      <c r="P1489" s="6">
        <v>2.1740505525999998</v>
      </c>
      <c r="Q1489" s="6">
        <f t="shared" si="202"/>
        <v>0.96432682578639706</v>
      </c>
      <c r="S1489" s="6">
        <f t="shared" si="203"/>
        <v>0.13499410128906808</v>
      </c>
      <c r="T1489" s="6">
        <f t="shared" si="204"/>
        <v>0.17850465595230092</v>
      </c>
      <c r="V1489" s="6">
        <f t="shared" si="205"/>
        <v>4.3510554663232837E-2</v>
      </c>
      <c r="X1489" s="5">
        <f t="shared" si="206"/>
        <v>0</v>
      </c>
      <c r="Y1489" s="5">
        <f t="shared" si="207"/>
        <v>0</v>
      </c>
    </row>
    <row r="1490" spans="1:25" x14ac:dyDescent="0.2">
      <c r="A1490" s="5" t="s">
        <v>1263</v>
      </c>
      <c r="B1490" s="5" t="s">
        <v>48</v>
      </c>
      <c r="C1490" s="5" t="s">
        <v>90</v>
      </c>
      <c r="D1490" s="5">
        <v>46</v>
      </c>
      <c r="E1490" s="6">
        <v>7.1473317924200002</v>
      </c>
      <c r="F1490" s="6">
        <v>3.22340958235</v>
      </c>
      <c r="G1490" s="6">
        <f t="shared" si="200"/>
        <v>0.85414394332580656</v>
      </c>
      <c r="I1490" s="5">
        <v>5949</v>
      </c>
      <c r="J1490" s="6">
        <v>5.5424159808000004</v>
      </c>
      <c r="K1490" s="6">
        <v>2.70526506702</v>
      </c>
      <c r="L1490" s="6">
        <f t="shared" si="201"/>
        <v>0.74369911823190116</v>
      </c>
      <c r="N1490" s="5">
        <v>1140</v>
      </c>
      <c r="O1490" s="6">
        <v>5.6541404391399999</v>
      </c>
      <c r="P1490" s="6">
        <v>2.9987309161</v>
      </c>
      <c r="Q1490" s="6">
        <f t="shared" si="202"/>
        <v>0.75236659141668993</v>
      </c>
      <c r="S1490" s="6">
        <f t="shared" si="203"/>
        <v>0.13508021782158997</v>
      </c>
      <c r="T1490" s="6">
        <f t="shared" si="204"/>
        <v>5.7938258640157891E-2</v>
      </c>
      <c r="V1490" s="6">
        <f t="shared" si="205"/>
        <v>-7.7141959181432074E-2</v>
      </c>
      <c r="X1490" s="5">
        <f t="shared" si="206"/>
        <v>0</v>
      </c>
      <c r="Y1490" s="5">
        <f t="shared" si="207"/>
        <v>0</v>
      </c>
    </row>
    <row r="1491" spans="1:25" x14ac:dyDescent="0.2">
      <c r="A1491" s="5" t="s">
        <v>1490</v>
      </c>
      <c r="B1491" s="5" t="s">
        <v>182</v>
      </c>
      <c r="C1491" s="5" t="s">
        <v>88</v>
      </c>
      <c r="D1491" s="5">
        <v>122</v>
      </c>
      <c r="E1491" s="6">
        <v>7.1485240115400002</v>
      </c>
      <c r="F1491" s="6">
        <v>2.7445638850099998</v>
      </c>
      <c r="G1491" s="6">
        <f t="shared" si="200"/>
        <v>0.85421638028842517</v>
      </c>
      <c r="I1491" s="5">
        <v>3249</v>
      </c>
      <c r="J1491" s="6">
        <v>5.8772257438700004</v>
      </c>
      <c r="K1491" s="6">
        <v>2.5509635804299999</v>
      </c>
      <c r="L1491" s="6">
        <f t="shared" si="201"/>
        <v>0.76917237225841761</v>
      </c>
      <c r="N1491" s="5">
        <v>6952</v>
      </c>
      <c r="O1491" s="6">
        <v>5.4702460031699998</v>
      </c>
      <c r="P1491" s="6">
        <v>2.3721878427099998</v>
      </c>
      <c r="Q1491" s="6">
        <f t="shared" si="202"/>
        <v>0.73800685748826012</v>
      </c>
      <c r="S1491" s="6">
        <f t="shared" si="203"/>
        <v>0.13515265478420857</v>
      </c>
      <c r="T1491" s="6">
        <f t="shared" si="204"/>
        <v>6.9051778738244529E-2</v>
      </c>
      <c r="V1491" s="6">
        <f t="shared" si="205"/>
        <v>-6.6100876045964041E-2</v>
      </c>
      <c r="X1491" s="5">
        <f t="shared" si="206"/>
        <v>0</v>
      </c>
      <c r="Y1491" s="5">
        <f t="shared" si="207"/>
        <v>0</v>
      </c>
    </row>
    <row r="1492" spans="1:25" x14ac:dyDescent="0.2">
      <c r="A1492" s="5" t="s">
        <v>407</v>
      </c>
      <c r="B1492" s="5" t="s">
        <v>80</v>
      </c>
      <c r="C1492" s="5" t="s">
        <v>240</v>
      </c>
      <c r="D1492" s="5">
        <v>12</v>
      </c>
      <c r="E1492" s="6">
        <v>7.1523601138500004</v>
      </c>
      <c r="F1492" s="6">
        <v>4.9539019683900003</v>
      </c>
      <c r="G1492" s="6">
        <f t="shared" si="200"/>
        <v>0.85444937261122145</v>
      </c>
      <c r="I1492" s="5">
        <v>15845</v>
      </c>
      <c r="J1492" s="6">
        <v>4.9936735699700003</v>
      </c>
      <c r="K1492" s="6">
        <v>2.4169518162000001</v>
      </c>
      <c r="L1492" s="6">
        <f t="shared" si="201"/>
        <v>0.69842014967047295</v>
      </c>
      <c r="N1492" s="5">
        <v>237</v>
      </c>
      <c r="O1492" s="6">
        <v>5.1626532141699997</v>
      </c>
      <c r="P1492" s="6">
        <v>3.2335758940599999</v>
      </c>
      <c r="Q1492" s="6">
        <f t="shared" si="202"/>
        <v>0.71287295359059832</v>
      </c>
      <c r="S1492" s="6">
        <f t="shared" si="203"/>
        <v>0.13538564710700485</v>
      </c>
      <c r="T1492" s="6">
        <f t="shared" si="204"/>
        <v>-2.6834347747361931E-2</v>
      </c>
      <c r="V1492" s="6">
        <f t="shared" si="205"/>
        <v>-0.16221999485436678</v>
      </c>
      <c r="X1492" s="5">
        <f t="shared" si="206"/>
        <v>0</v>
      </c>
      <c r="Y1492" s="5">
        <f t="shared" si="207"/>
        <v>0</v>
      </c>
    </row>
    <row r="1493" spans="1:25" x14ac:dyDescent="0.2">
      <c r="A1493" s="5" t="s">
        <v>1249</v>
      </c>
      <c r="B1493" s="5" t="s">
        <v>68</v>
      </c>
      <c r="C1493" s="5" t="s">
        <v>10</v>
      </c>
      <c r="D1493" s="5">
        <v>14</v>
      </c>
      <c r="E1493" s="6">
        <v>7.1562528597300004</v>
      </c>
      <c r="F1493" s="6">
        <v>3.2057454245199999</v>
      </c>
      <c r="G1493" s="6">
        <f t="shared" si="200"/>
        <v>0.85468567756963587</v>
      </c>
      <c r="I1493" s="5">
        <v>3305</v>
      </c>
      <c r="J1493" s="6">
        <v>5.1794478547100002</v>
      </c>
      <c r="K1493" s="6">
        <v>2.3563983797599999</v>
      </c>
      <c r="L1493" s="6">
        <f t="shared" si="201"/>
        <v>0.7142834650669363</v>
      </c>
      <c r="N1493" s="5">
        <v>679</v>
      </c>
      <c r="O1493" s="6">
        <v>6.0477002656799996</v>
      </c>
      <c r="P1493" s="6">
        <v>2.9538762917899999</v>
      </c>
      <c r="Q1493" s="6">
        <f t="shared" si="202"/>
        <v>0.78159025865271414</v>
      </c>
      <c r="S1493" s="6">
        <f t="shared" si="203"/>
        <v>0.13562195206541927</v>
      </c>
      <c r="T1493" s="6">
        <f t="shared" si="204"/>
        <v>5.7746272711217239E-2</v>
      </c>
      <c r="V1493" s="6">
        <f t="shared" si="205"/>
        <v>-7.7875679354202032E-2</v>
      </c>
      <c r="X1493" s="5">
        <f t="shared" si="206"/>
        <v>0</v>
      </c>
      <c r="Y1493" s="5">
        <f t="shared" si="207"/>
        <v>0</v>
      </c>
    </row>
    <row r="1494" spans="1:25" x14ac:dyDescent="0.2">
      <c r="A1494" s="5" t="s">
        <v>1320</v>
      </c>
      <c r="B1494" s="5" t="s">
        <v>76</v>
      </c>
      <c r="C1494" s="5" t="s">
        <v>310</v>
      </c>
      <c r="D1494" s="5">
        <v>42</v>
      </c>
      <c r="E1494" s="6">
        <v>7.1576541379599998</v>
      </c>
      <c r="F1494" s="6">
        <v>1.7998960374599999</v>
      </c>
      <c r="G1494" s="6">
        <f t="shared" si="200"/>
        <v>0.85477070919726106</v>
      </c>
      <c r="I1494" s="5">
        <v>16361</v>
      </c>
      <c r="J1494" s="6">
        <v>4.7445205467099996</v>
      </c>
      <c r="K1494" s="6">
        <v>2.2064862707300001</v>
      </c>
      <c r="L1494" s="6">
        <f t="shared" si="201"/>
        <v>0.67619233173933591</v>
      </c>
      <c r="N1494" s="5">
        <v>849</v>
      </c>
      <c r="O1494" s="6">
        <v>6.66088439441</v>
      </c>
      <c r="P1494" s="6">
        <v>2.3113411030100002</v>
      </c>
      <c r="Q1494" s="6">
        <f t="shared" si="202"/>
        <v>0.82353189615415612</v>
      </c>
      <c r="S1494" s="6">
        <f t="shared" si="203"/>
        <v>0.13570698369304446</v>
      </c>
      <c r="T1494" s="6">
        <f t="shared" si="204"/>
        <v>6.1596776885058824E-2</v>
      </c>
      <c r="V1494" s="6">
        <f t="shared" si="205"/>
        <v>-7.4110206807985635E-2</v>
      </c>
      <c r="X1494" s="5">
        <f t="shared" si="206"/>
        <v>0</v>
      </c>
      <c r="Y1494" s="5">
        <f t="shared" si="207"/>
        <v>0</v>
      </c>
    </row>
    <row r="1495" spans="1:25" x14ac:dyDescent="0.2">
      <c r="A1495" s="5" t="s">
        <v>1697</v>
      </c>
      <c r="B1495" s="5" t="s">
        <v>148</v>
      </c>
      <c r="C1495" s="5" t="s">
        <v>10</v>
      </c>
      <c r="D1495" s="5">
        <v>14</v>
      </c>
      <c r="E1495" s="6">
        <v>7.1612767771900003</v>
      </c>
      <c r="F1495" s="6">
        <v>4.3921695594900001</v>
      </c>
      <c r="G1495" s="6">
        <f t="shared" si="200"/>
        <v>0.8549904591590991</v>
      </c>
      <c r="I1495" s="5">
        <v>4659</v>
      </c>
      <c r="J1495" s="6">
        <v>5.43984335697</v>
      </c>
      <c r="K1495" s="6">
        <v>2.35900160495</v>
      </c>
      <c r="L1495" s="6">
        <f t="shared" si="201"/>
        <v>0.7355863941498314</v>
      </c>
      <c r="N1495" s="5">
        <v>679</v>
      </c>
      <c r="O1495" s="6">
        <v>6.0477002656799996</v>
      </c>
      <c r="P1495" s="6">
        <v>2.9538762917899999</v>
      </c>
      <c r="Q1495" s="6">
        <f t="shared" si="202"/>
        <v>0.78159025865271414</v>
      </c>
      <c r="S1495" s="6">
        <f t="shared" si="203"/>
        <v>0.1359267336548825</v>
      </c>
      <c r="T1495" s="6">
        <f t="shared" si="204"/>
        <v>7.9049201794112345E-2</v>
      </c>
      <c r="V1495" s="6">
        <f t="shared" si="205"/>
        <v>-5.6877531860770159E-2</v>
      </c>
      <c r="X1495" s="5">
        <f t="shared" si="206"/>
        <v>0</v>
      </c>
      <c r="Y1495" s="5">
        <f t="shared" si="207"/>
        <v>0</v>
      </c>
    </row>
    <row r="1496" spans="1:25" x14ac:dyDescent="0.2">
      <c r="A1496" s="5" t="s">
        <v>891</v>
      </c>
      <c r="B1496" s="5" t="s">
        <v>88</v>
      </c>
      <c r="C1496" s="5" t="s">
        <v>429</v>
      </c>
      <c r="D1496" s="5">
        <v>15</v>
      </c>
      <c r="E1496" s="6">
        <v>7.1624631068899998</v>
      </c>
      <c r="F1496" s="6">
        <v>1.72808057364</v>
      </c>
      <c r="G1496" s="6">
        <f t="shared" si="200"/>
        <v>0.85506239797504735</v>
      </c>
      <c r="I1496" s="5">
        <v>6952</v>
      </c>
      <c r="J1496" s="6">
        <v>5.4702460031699998</v>
      </c>
      <c r="K1496" s="6">
        <v>2.3721878427099998</v>
      </c>
      <c r="L1496" s="6">
        <f t="shared" si="201"/>
        <v>0.73800685748826012</v>
      </c>
      <c r="N1496" s="5">
        <v>421</v>
      </c>
      <c r="O1496" s="6">
        <v>5.4114453020799997</v>
      </c>
      <c r="P1496" s="6">
        <v>1.68936610011</v>
      </c>
      <c r="Q1496" s="6">
        <f t="shared" si="202"/>
        <v>0.73331327303420524</v>
      </c>
      <c r="S1496" s="6">
        <f t="shared" si="203"/>
        <v>0.13599867247083075</v>
      </c>
      <c r="T1496" s="6">
        <f t="shared" si="204"/>
        <v>3.3192679514032153E-2</v>
      </c>
      <c r="V1496" s="6">
        <f t="shared" si="205"/>
        <v>-0.1028059929567986</v>
      </c>
      <c r="X1496" s="5">
        <f t="shared" si="206"/>
        <v>0</v>
      </c>
      <c r="Y1496" s="5">
        <f t="shared" si="207"/>
        <v>0</v>
      </c>
    </row>
    <row r="1497" spans="1:25" x14ac:dyDescent="0.2">
      <c r="A1497" s="5" t="s">
        <v>994</v>
      </c>
      <c r="B1497" s="5" t="s">
        <v>606</v>
      </c>
      <c r="C1497" s="5" t="s">
        <v>82</v>
      </c>
      <c r="D1497" s="5">
        <v>31</v>
      </c>
      <c r="E1497" s="6">
        <v>7.16262619898</v>
      </c>
      <c r="F1497" s="6">
        <v>1.45944086904</v>
      </c>
      <c r="G1497" s="6">
        <f t="shared" si="200"/>
        <v>0.85507228691789716</v>
      </c>
      <c r="I1497" s="5">
        <v>415</v>
      </c>
      <c r="J1497" s="6">
        <v>6.1310005009399999</v>
      </c>
      <c r="K1497" s="6">
        <v>1.9887649970900001</v>
      </c>
      <c r="L1497" s="6">
        <f t="shared" si="201"/>
        <v>0.78753135161173415</v>
      </c>
      <c r="N1497" s="5">
        <v>14443</v>
      </c>
      <c r="O1497" s="6">
        <v>4.9185864483500001</v>
      </c>
      <c r="P1497" s="6">
        <v>2.6215569032000001</v>
      </c>
      <c r="Q1497" s="6">
        <f t="shared" si="202"/>
        <v>0.6918403088878885</v>
      </c>
      <c r="S1497" s="6">
        <f t="shared" si="203"/>
        <v>0.13600856141368056</v>
      </c>
      <c r="T1497" s="6">
        <f t="shared" si="204"/>
        <v>4.1244209491189454E-2</v>
      </c>
      <c r="V1497" s="6">
        <f t="shared" si="205"/>
        <v>-9.4764351922491108E-2</v>
      </c>
      <c r="X1497" s="5">
        <f t="shared" si="206"/>
        <v>0</v>
      </c>
      <c r="Y1497" s="5">
        <f t="shared" si="207"/>
        <v>0</v>
      </c>
    </row>
    <row r="1498" spans="1:25" x14ac:dyDescent="0.2">
      <c r="A1498" s="5" t="s">
        <v>2070</v>
      </c>
      <c r="B1498" s="5" t="s">
        <v>86</v>
      </c>
      <c r="C1498" s="5" t="s">
        <v>40</v>
      </c>
      <c r="D1498" s="5">
        <v>13</v>
      </c>
      <c r="E1498" s="6">
        <v>7.16597333044</v>
      </c>
      <c r="F1498" s="6">
        <v>3.0729992589499999</v>
      </c>
      <c r="G1498" s="6">
        <f t="shared" si="200"/>
        <v>0.85527518752192877</v>
      </c>
      <c r="I1498" s="5">
        <v>2283</v>
      </c>
      <c r="J1498" s="6">
        <v>4.9442314355299999</v>
      </c>
      <c r="K1498" s="6">
        <v>1.9905038854499999</v>
      </c>
      <c r="L1498" s="6">
        <f t="shared" si="201"/>
        <v>0.69409879153487242</v>
      </c>
      <c r="N1498" s="5">
        <v>1511</v>
      </c>
      <c r="O1498" s="6">
        <v>8.2638025814000002</v>
      </c>
      <c r="P1498" s="6">
        <v>1.2408722431899999</v>
      </c>
      <c r="Q1498" s="6">
        <f t="shared" si="202"/>
        <v>0.91717993353180671</v>
      </c>
      <c r="S1498" s="6">
        <f t="shared" si="203"/>
        <v>0.13621146201771217</v>
      </c>
      <c r="T1498" s="6">
        <f t="shared" si="204"/>
        <v>0.17315127405824593</v>
      </c>
      <c r="V1498" s="6">
        <f t="shared" si="205"/>
        <v>3.6939812040533759E-2</v>
      </c>
      <c r="X1498" s="5">
        <f t="shared" si="206"/>
        <v>0</v>
      </c>
      <c r="Y1498" s="5">
        <f t="shared" si="207"/>
        <v>0</v>
      </c>
    </row>
    <row r="1499" spans="1:25" x14ac:dyDescent="0.2">
      <c r="A1499" s="5" t="s">
        <v>2212</v>
      </c>
      <c r="B1499" s="5" t="s">
        <v>159</v>
      </c>
      <c r="C1499" s="5" t="s">
        <v>64</v>
      </c>
      <c r="D1499" s="5">
        <v>205</v>
      </c>
      <c r="E1499" s="6">
        <v>7.1660311610400003</v>
      </c>
      <c r="F1499" s="6">
        <v>2.4789775812900001</v>
      </c>
      <c r="G1499" s="6">
        <f t="shared" si="200"/>
        <v>0.85527869233669218</v>
      </c>
      <c r="I1499" s="5">
        <v>27700</v>
      </c>
      <c r="J1499" s="6">
        <v>5.0751039242299996</v>
      </c>
      <c r="K1499" s="6">
        <v>2.45352656803</v>
      </c>
      <c r="L1499" s="6">
        <f t="shared" si="201"/>
        <v>0.70544493983796264</v>
      </c>
      <c r="N1499" s="5">
        <v>2148</v>
      </c>
      <c r="O1499" s="6">
        <v>6.9171514132900001</v>
      </c>
      <c r="P1499" s="6">
        <v>1.6271538618500001</v>
      </c>
      <c r="Q1499" s="6">
        <f t="shared" si="202"/>
        <v>0.83992728229088609</v>
      </c>
      <c r="S1499" s="6">
        <f t="shared" si="203"/>
        <v>0.13621496683247558</v>
      </c>
      <c r="T1499" s="6">
        <f t="shared" si="204"/>
        <v>0.10724477112041553</v>
      </c>
      <c r="V1499" s="6">
        <f t="shared" si="205"/>
        <v>-2.8970195712060054E-2</v>
      </c>
      <c r="X1499" s="5">
        <f t="shared" si="206"/>
        <v>0</v>
      </c>
      <c r="Y1499" s="5">
        <f t="shared" si="207"/>
        <v>0</v>
      </c>
    </row>
    <row r="1500" spans="1:25" x14ac:dyDescent="0.2">
      <c r="A1500" s="5" t="s">
        <v>531</v>
      </c>
      <c r="B1500" s="5" t="s">
        <v>182</v>
      </c>
      <c r="C1500" s="5" t="s">
        <v>151</v>
      </c>
      <c r="D1500" s="5">
        <v>13</v>
      </c>
      <c r="E1500" s="6">
        <v>7.1706729520700003</v>
      </c>
      <c r="F1500" s="6">
        <v>2.3116355606800001</v>
      </c>
      <c r="G1500" s="6">
        <f t="shared" si="200"/>
        <v>0.8555599151735469</v>
      </c>
      <c r="I1500" s="5">
        <v>3249</v>
      </c>
      <c r="J1500" s="6">
        <v>5.8772257438700004</v>
      </c>
      <c r="K1500" s="6">
        <v>2.5509635804299999</v>
      </c>
      <c r="L1500" s="6">
        <f t="shared" si="201"/>
        <v>0.76917237225841761</v>
      </c>
      <c r="N1500" s="5">
        <v>1089</v>
      </c>
      <c r="O1500" s="6">
        <v>4.6089572417599998</v>
      </c>
      <c r="P1500" s="6">
        <v>2.0191606047200001</v>
      </c>
      <c r="Q1500" s="6">
        <f t="shared" si="202"/>
        <v>0.66360267910438042</v>
      </c>
      <c r="S1500" s="6">
        <f t="shared" si="203"/>
        <v>0.1364961896693303</v>
      </c>
      <c r="T1500" s="6">
        <f t="shared" si="204"/>
        <v>-5.3523996456351641E-3</v>
      </c>
      <c r="V1500" s="6">
        <f t="shared" si="205"/>
        <v>-0.14184858931496547</v>
      </c>
      <c r="X1500" s="5">
        <f t="shared" si="206"/>
        <v>0</v>
      </c>
      <c r="Y1500" s="5">
        <f t="shared" si="207"/>
        <v>0</v>
      </c>
    </row>
    <row r="1501" spans="1:25" x14ac:dyDescent="0.2">
      <c r="A1501" s="5" t="s">
        <v>1310</v>
      </c>
      <c r="B1501" s="5" t="s">
        <v>28</v>
      </c>
      <c r="C1501" s="5" t="s">
        <v>455</v>
      </c>
      <c r="D1501" s="5">
        <v>15</v>
      </c>
      <c r="E1501" s="6">
        <v>7.1728401226400003</v>
      </c>
      <c r="F1501" s="6">
        <v>2.9111828717399999</v>
      </c>
      <c r="G1501" s="6">
        <f t="shared" si="200"/>
        <v>0.85569115083696545</v>
      </c>
      <c r="I1501" s="5">
        <v>3704</v>
      </c>
      <c r="J1501" s="6">
        <v>5.6849575941500001</v>
      </c>
      <c r="K1501" s="6">
        <v>2.5669844665000001</v>
      </c>
      <c r="L1501" s="6">
        <f t="shared" si="201"/>
        <v>0.75472722949950677</v>
      </c>
      <c r="N1501" s="5">
        <v>551</v>
      </c>
      <c r="O1501" s="6">
        <v>5.5666288204300001</v>
      </c>
      <c r="P1501" s="6">
        <v>1.9503109461000001</v>
      </c>
      <c r="Q1501" s="6">
        <f t="shared" si="202"/>
        <v>0.74559226376906718</v>
      </c>
      <c r="S1501" s="6">
        <f t="shared" si="203"/>
        <v>0.13662742533274885</v>
      </c>
      <c r="T1501" s="6">
        <f t="shared" si="204"/>
        <v>6.2192042260140745E-2</v>
      </c>
      <c r="V1501" s="6">
        <f t="shared" si="205"/>
        <v>-7.4435383072608108E-2</v>
      </c>
      <c r="X1501" s="5">
        <f t="shared" si="206"/>
        <v>0</v>
      </c>
      <c r="Y1501" s="5">
        <f t="shared" si="207"/>
        <v>0</v>
      </c>
    </row>
    <row r="1502" spans="1:25" x14ac:dyDescent="0.2">
      <c r="A1502" s="5" t="s">
        <v>1000</v>
      </c>
      <c r="B1502" s="5" t="s">
        <v>84</v>
      </c>
      <c r="C1502" s="5" t="s">
        <v>114</v>
      </c>
      <c r="D1502" s="5">
        <v>21</v>
      </c>
      <c r="E1502" s="6">
        <v>7.1733373771900002</v>
      </c>
      <c r="F1502" s="6">
        <v>2.32668332124</v>
      </c>
      <c r="G1502" s="6">
        <f t="shared" si="200"/>
        <v>0.85572125710147462</v>
      </c>
      <c r="I1502" s="5">
        <v>4196</v>
      </c>
      <c r="J1502" s="6">
        <v>5.01717129725</v>
      </c>
      <c r="K1502" s="6">
        <v>2.55583273364</v>
      </c>
      <c r="L1502" s="6">
        <f t="shared" si="201"/>
        <v>0.70045892904857032</v>
      </c>
      <c r="N1502" s="5">
        <v>1591</v>
      </c>
      <c r="O1502" s="6">
        <v>6.0250359532299997</v>
      </c>
      <c r="P1502" s="6">
        <v>2.7172351453100001</v>
      </c>
      <c r="Q1502" s="6">
        <f t="shared" si="202"/>
        <v>0.77995964282247576</v>
      </c>
      <c r="S1502" s="6">
        <f t="shared" si="203"/>
        <v>0.13665753159725802</v>
      </c>
      <c r="T1502" s="6">
        <f t="shared" si="204"/>
        <v>4.2291120862612885E-2</v>
      </c>
      <c r="V1502" s="6">
        <f t="shared" si="205"/>
        <v>-9.4366410734645134E-2</v>
      </c>
      <c r="X1502" s="5">
        <f t="shared" si="206"/>
        <v>0</v>
      </c>
      <c r="Y1502" s="5">
        <f t="shared" si="207"/>
        <v>0</v>
      </c>
    </row>
    <row r="1503" spans="1:25" x14ac:dyDescent="0.2">
      <c r="A1503" s="5" t="s">
        <v>2244</v>
      </c>
      <c r="B1503" s="5" t="s">
        <v>179</v>
      </c>
      <c r="C1503" s="5" t="s">
        <v>513</v>
      </c>
      <c r="D1503" s="5">
        <v>13</v>
      </c>
      <c r="E1503" s="6">
        <v>7.1745534196899996</v>
      </c>
      <c r="F1503" s="6">
        <v>2.6889393239000001</v>
      </c>
      <c r="G1503" s="6">
        <f t="shared" si="200"/>
        <v>0.85579487357322648</v>
      </c>
      <c r="I1503" s="5">
        <v>3996</v>
      </c>
      <c r="J1503" s="6">
        <v>5.65753047869</v>
      </c>
      <c r="K1503" s="6">
        <v>2.61170958702</v>
      </c>
      <c r="L1503" s="6">
        <f t="shared" si="201"/>
        <v>0.75262690229821605</v>
      </c>
      <c r="N1503" s="5">
        <v>729</v>
      </c>
      <c r="O1503" s="6">
        <v>6.2410793950499999</v>
      </c>
      <c r="P1503" s="6">
        <v>2.0624020513199999</v>
      </c>
      <c r="Q1503" s="6">
        <f t="shared" si="202"/>
        <v>0.79525970743471763</v>
      </c>
      <c r="S1503" s="6">
        <f t="shared" si="203"/>
        <v>0.13673114806900988</v>
      </c>
      <c r="T1503" s="6">
        <f t="shared" si="204"/>
        <v>0.10975915872450048</v>
      </c>
      <c r="V1503" s="6">
        <f t="shared" si="205"/>
        <v>-2.6971989344509395E-2</v>
      </c>
      <c r="X1503" s="5">
        <f t="shared" si="206"/>
        <v>0</v>
      </c>
      <c r="Y1503" s="5">
        <f t="shared" si="207"/>
        <v>0</v>
      </c>
    </row>
    <row r="1504" spans="1:25" x14ac:dyDescent="0.2">
      <c r="A1504" s="5" t="s">
        <v>754</v>
      </c>
      <c r="B1504" s="5" t="s">
        <v>223</v>
      </c>
      <c r="C1504" s="5" t="s">
        <v>128</v>
      </c>
      <c r="D1504" s="5">
        <v>63</v>
      </c>
      <c r="E1504" s="6">
        <v>7.1756934810199997</v>
      </c>
      <c r="F1504" s="6">
        <v>1.96421771814</v>
      </c>
      <c r="G1504" s="6">
        <f t="shared" si="200"/>
        <v>0.855863878984648</v>
      </c>
      <c r="I1504" s="5">
        <v>1370</v>
      </c>
      <c r="J1504" s="6">
        <v>5.2855561306699999</v>
      </c>
      <c r="K1504" s="6">
        <v>1.83348108638</v>
      </c>
      <c r="L1504" s="6">
        <f t="shared" si="201"/>
        <v>0.7230906892355935</v>
      </c>
      <c r="N1504" s="5">
        <v>4155</v>
      </c>
      <c r="O1504" s="6">
        <v>5.4431536635300004</v>
      </c>
      <c r="P1504" s="6">
        <v>2.3129342783800002</v>
      </c>
      <c r="Q1504" s="6">
        <f t="shared" si="202"/>
        <v>0.73585059488682425</v>
      </c>
      <c r="S1504" s="6">
        <f t="shared" si="203"/>
        <v>0.1368001534804314</v>
      </c>
      <c r="T1504" s="6">
        <f t="shared" si="204"/>
        <v>2.0813833113984548E-2</v>
      </c>
      <c r="V1504" s="6">
        <f t="shared" si="205"/>
        <v>-0.11598632036644685</v>
      </c>
      <c r="X1504" s="5">
        <f t="shared" si="206"/>
        <v>0</v>
      </c>
      <c r="Y1504" s="5">
        <f t="shared" si="207"/>
        <v>0</v>
      </c>
    </row>
    <row r="1505" spans="1:25" x14ac:dyDescent="0.2">
      <c r="A1505" s="5" t="s">
        <v>1494</v>
      </c>
      <c r="B1505" s="5" t="s">
        <v>82</v>
      </c>
      <c r="C1505" s="5" t="s">
        <v>344</v>
      </c>
      <c r="D1505" s="5">
        <v>13</v>
      </c>
      <c r="E1505" s="6">
        <v>7.1762538445599997</v>
      </c>
      <c r="F1505" s="6">
        <v>4.5579249199699996</v>
      </c>
      <c r="G1505" s="6">
        <f t="shared" si="200"/>
        <v>0.85589779254186571</v>
      </c>
      <c r="I1505" s="5">
        <v>14443</v>
      </c>
      <c r="J1505" s="6">
        <v>4.9185864483500001</v>
      </c>
      <c r="K1505" s="6">
        <v>2.6215569032000001</v>
      </c>
      <c r="L1505" s="6">
        <f t="shared" si="201"/>
        <v>0.6918403088878885</v>
      </c>
      <c r="N1505" s="5">
        <v>220</v>
      </c>
      <c r="O1505" s="6">
        <v>6.5637382946000002</v>
      </c>
      <c r="P1505" s="6">
        <v>3.8241615220599998</v>
      </c>
      <c r="Q1505" s="6">
        <f t="shared" si="202"/>
        <v>0.81715125679956413</v>
      </c>
      <c r="S1505" s="6">
        <f t="shared" si="203"/>
        <v>0.13683406703764911</v>
      </c>
      <c r="T1505" s="6">
        <f t="shared" si="204"/>
        <v>7.086411467901943E-2</v>
      </c>
      <c r="V1505" s="6">
        <f t="shared" si="205"/>
        <v>-6.596995235862968E-2</v>
      </c>
      <c r="X1505" s="5">
        <f t="shared" si="206"/>
        <v>0</v>
      </c>
      <c r="Y1505" s="5">
        <f t="shared" si="207"/>
        <v>0</v>
      </c>
    </row>
    <row r="1506" spans="1:25" x14ac:dyDescent="0.2">
      <c r="A1506" s="5" t="s">
        <v>1010</v>
      </c>
      <c r="B1506" s="5" t="s">
        <v>148</v>
      </c>
      <c r="C1506" s="5" t="s">
        <v>455</v>
      </c>
      <c r="D1506" s="5">
        <v>20</v>
      </c>
      <c r="E1506" s="6">
        <v>7.1767921509599999</v>
      </c>
      <c r="F1506" s="6">
        <v>1.80925525733</v>
      </c>
      <c r="G1506" s="6">
        <f t="shared" si="200"/>
        <v>0.85593036869319639</v>
      </c>
      <c r="I1506" s="5">
        <v>4659</v>
      </c>
      <c r="J1506" s="6">
        <v>5.43984335697</v>
      </c>
      <c r="K1506" s="6">
        <v>2.35900160495</v>
      </c>
      <c r="L1506" s="6">
        <f t="shared" si="201"/>
        <v>0.7355863941498314</v>
      </c>
      <c r="N1506" s="5">
        <v>551</v>
      </c>
      <c r="O1506" s="6">
        <v>5.5666288204300001</v>
      </c>
      <c r="P1506" s="6">
        <v>1.9503109461000001</v>
      </c>
      <c r="Q1506" s="6">
        <f t="shared" si="202"/>
        <v>0.74559226376906718</v>
      </c>
      <c r="S1506" s="6">
        <f t="shared" si="203"/>
        <v>0.13686664318897979</v>
      </c>
      <c r="T1506" s="6">
        <f t="shared" si="204"/>
        <v>4.3051206910465378E-2</v>
      </c>
      <c r="V1506" s="6">
        <f t="shared" si="205"/>
        <v>-9.3815436278514408E-2</v>
      </c>
      <c r="X1506" s="5">
        <f t="shared" si="206"/>
        <v>0</v>
      </c>
      <c r="Y1506" s="5">
        <f t="shared" si="207"/>
        <v>0</v>
      </c>
    </row>
    <row r="1507" spans="1:25" x14ac:dyDescent="0.2">
      <c r="A1507" s="5" t="s">
        <v>1124</v>
      </c>
      <c r="B1507" s="5" t="s">
        <v>76</v>
      </c>
      <c r="C1507" s="5" t="s">
        <v>55</v>
      </c>
      <c r="D1507" s="5">
        <v>22</v>
      </c>
      <c r="E1507" s="6">
        <v>7.1771827715300001</v>
      </c>
      <c r="F1507" s="6">
        <v>5.2521486558700001</v>
      </c>
      <c r="G1507" s="6">
        <f t="shared" si="200"/>
        <v>0.8559540059586962</v>
      </c>
      <c r="I1507" s="5">
        <v>16361</v>
      </c>
      <c r="J1507" s="6">
        <v>4.7445205467099996</v>
      </c>
      <c r="K1507" s="6">
        <v>2.2064862707300001</v>
      </c>
      <c r="L1507" s="6">
        <f t="shared" si="201"/>
        <v>0.67619233173933591</v>
      </c>
      <c r="N1507" s="5">
        <v>368</v>
      </c>
      <c r="O1507" s="6">
        <v>6.5150113130899996</v>
      </c>
      <c r="P1507" s="6">
        <v>5.7873189206999998</v>
      </c>
      <c r="Q1507" s="6">
        <f t="shared" si="202"/>
        <v>0.8139151741864844</v>
      </c>
      <c r="S1507" s="6">
        <f t="shared" si="203"/>
        <v>0.1368902804544796</v>
      </c>
      <c r="T1507" s="6">
        <f t="shared" si="204"/>
        <v>5.1980054917387108E-2</v>
      </c>
      <c r="V1507" s="6">
        <f t="shared" si="205"/>
        <v>-8.4910225537092487E-2</v>
      </c>
      <c r="X1507" s="5">
        <f t="shared" si="206"/>
        <v>0</v>
      </c>
      <c r="Y1507" s="5">
        <f t="shared" si="207"/>
        <v>0</v>
      </c>
    </row>
    <row r="1508" spans="1:25" x14ac:dyDescent="0.2">
      <c r="A1508" s="5" t="s">
        <v>385</v>
      </c>
      <c r="B1508" s="5" t="s">
        <v>82</v>
      </c>
      <c r="C1508" s="5" t="s">
        <v>386</v>
      </c>
      <c r="D1508" s="5">
        <v>12</v>
      </c>
      <c r="E1508" s="6">
        <v>7.1785088863600004</v>
      </c>
      <c r="F1508" s="6">
        <v>3.9554952858500001</v>
      </c>
      <c r="G1508" s="6">
        <f t="shared" si="200"/>
        <v>0.85603424233718672</v>
      </c>
      <c r="I1508" s="5">
        <v>14443</v>
      </c>
      <c r="J1508" s="6">
        <v>4.9185864483500001</v>
      </c>
      <c r="K1508" s="6">
        <v>2.6215569032000001</v>
      </c>
      <c r="L1508" s="6">
        <f t="shared" si="201"/>
        <v>0.6918403088878885</v>
      </c>
      <c r="N1508" s="5">
        <v>256</v>
      </c>
      <c r="O1508" s="6">
        <v>5.2039649642699999</v>
      </c>
      <c r="P1508" s="6">
        <v>1.66342329732</v>
      </c>
      <c r="Q1508" s="6">
        <f t="shared" si="202"/>
        <v>0.71633436400879757</v>
      </c>
      <c r="S1508" s="6">
        <f t="shared" si="203"/>
        <v>0.13697051683297012</v>
      </c>
      <c r="T1508" s="6">
        <f t="shared" si="204"/>
        <v>-2.9952778111747125E-2</v>
      </c>
      <c r="V1508" s="6">
        <f t="shared" si="205"/>
        <v>-0.16692329494471725</v>
      </c>
      <c r="X1508" s="5">
        <f t="shared" si="206"/>
        <v>0</v>
      </c>
      <c r="Y1508" s="5">
        <f t="shared" si="207"/>
        <v>0</v>
      </c>
    </row>
    <row r="1509" spans="1:25" x14ac:dyDescent="0.2">
      <c r="A1509" s="5" t="s">
        <v>966</v>
      </c>
      <c r="B1509" s="5" t="s">
        <v>28</v>
      </c>
      <c r="C1509" s="5" t="s">
        <v>318</v>
      </c>
      <c r="D1509" s="5">
        <v>15</v>
      </c>
      <c r="E1509" s="6">
        <v>7.18128778104</v>
      </c>
      <c r="F1509" s="6">
        <v>2.1126676036499998</v>
      </c>
      <c r="G1509" s="6">
        <f t="shared" si="200"/>
        <v>0.85620233087887465</v>
      </c>
      <c r="I1509" s="5">
        <v>3704</v>
      </c>
      <c r="J1509" s="6">
        <v>5.6849575941500001</v>
      </c>
      <c r="K1509" s="6">
        <v>2.5669844665000001</v>
      </c>
      <c r="L1509" s="6">
        <f t="shared" si="201"/>
        <v>0.75472722949950677</v>
      </c>
      <c r="N1509" s="5">
        <v>811</v>
      </c>
      <c r="O1509" s="6">
        <v>5.2956247765300004</v>
      </c>
      <c r="P1509" s="6">
        <v>1.93797571135</v>
      </c>
      <c r="Q1509" s="6">
        <f t="shared" si="202"/>
        <v>0.72391720542417148</v>
      </c>
      <c r="S1509" s="6">
        <f t="shared" si="203"/>
        <v>0.13713860537465805</v>
      </c>
      <c r="T1509" s="6">
        <f t="shared" si="204"/>
        <v>4.0516983915245053E-2</v>
      </c>
      <c r="V1509" s="6">
        <f t="shared" si="205"/>
        <v>-9.6621621459412999E-2</v>
      </c>
      <c r="X1509" s="5">
        <f t="shared" si="206"/>
        <v>0</v>
      </c>
      <c r="Y1509" s="5">
        <f t="shared" si="207"/>
        <v>0</v>
      </c>
    </row>
    <row r="1510" spans="1:25" x14ac:dyDescent="0.2">
      <c r="A1510" s="5" t="s">
        <v>1262</v>
      </c>
      <c r="B1510" s="5" t="s">
        <v>148</v>
      </c>
      <c r="C1510" s="5" t="s">
        <v>40</v>
      </c>
      <c r="D1510" s="5">
        <v>33</v>
      </c>
      <c r="E1510" s="6">
        <v>7.1870311324099996</v>
      </c>
      <c r="F1510" s="6">
        <v>1.69151905949</v>
      </c>
      <c r="G1510" s="6">
        <f t="shared" si="200"/>
        <v>0.85654952611521273</v>
      </c>
      <c r="I1510" s="5">
        <v>4659</v>
      </c>
      <c r="J1510" s="6">
        <v>5.43984335697</v>
      </c>
      <c r="K1510" s="6">
        <v>2.35900160495</v>
      </c>
      <c r="L1510" s="6">
        <f t="shared" si="201"/>
        <v>0.7355863941498314</v>
      </c>
      <c r="N1510" s="5">
        <v>1511</v>
      </c>
      <c r="O1510" s="6">
        <v>8.2638025814000002</v>
      </c>
      <c r="P1510" s="6">
        <v>1.2408722431899999</v>
      </c>
      <c r="Q1510" s="6">
        <f t="shared" si="202"/>
        <v>0.91717993353180671</v>
      </c>
      <c r="S1510" s="6">
        <f t="shared" si="203"/>
        <v>0.13748580061099613</v>
      </c>
      <c r="T1510" s="6">
        <f t="shared" si="204"/>
        <v>0.21463887667320491</v>
      </c>
      <c r="V1510" s="6">
        <f t="shared" si="205"/>
        <v>7.7153076062208781E-2</v>
      </c>
      <c r="X1510" s="5">
        <f t="shared" si="206"/>
        <v>0</v>
      </c>
      <c r="Y1510" s="5">
        <f t="shared" si="207"/>
        <v>0</v>
      </c>
    </row>
    <row r="1511" spans="1:25" x14ac:dyDescent="0.2">
      <c r="A1511" s="5" t="s">
        <v>2379</v>
      </c>
      <c r="B1511" s="5" t="s">
        <v>159</v>
      </c>
      <c r="C1511" s="5" t="s">
        <v>187</v>
      </c>
      <c r="D1511" s="5">
        <v>42</v>
      </c>
      <c r="E1511" s="6">
        <v>7.1873309426900001</v>
      </c>
      <c r="F1511" s="6">
        <v>1.0834083430100001</v>
      </c>
      <c r="G1511" s="6">
        <f t="shared" si="200"/>
        <v>0.85656764252964013</v>
      </c>
      <c r="I1511" s="5">
        <v>27700</v>
      </c>
      <c r="J1511" s="6">
        <v>5.0751039242299996</v>
      </c>
      <c r="K1511" s="6">
        <v>2.45352656803</v>
      </c>
      <c r="L1511" s="6">
        <f t="shared" si="201"/>
        <v>0.70544493983796264</v>
      </c>
      <c r="N1511" s="5">
        <v>364</v>
      </c>
      <c r="O1511" s="6">
        <v>7.7274374417100002</v>
      </c>
      <c r="P1511" s="6">
        <v>1.0416794145699999</v>
      </c>
      <c r="Q1511" s="6">
        <f t="shared" si="202"/>
        <v>0.8880354978724998</v>
      </c>
      <c r="S1511" s="6">
        <f t="shared" si="203"/>
        <v>0.13750391702542353</v>
      </c>
      <c r="T1511" s="6">
        <f t="shared" si="204"/>
        <v>0.15535298670202924</v>
      </c>
      <c r="V1511" s="6">
        <f t="shared" si="205"/>
        <v>1.7849069676605711E-2</v>
      </c>
      <c r="X1511" s="5">
        <f t="shared" si="206"/>
        <v>0</v>
      </c>
      <c r="Y1511" s="5">
        <f t="shared" si="207"/>
        <v>0</v>
      </c>
    </row>
    <row r="1512" spans="1:25" x14ac:dyDescent="0.2">
      <c r="A1512" s="5" t="s">
        <v>549</v>
      </c>
      <c r="B1512" s="5" t="s">
        <v>98</v>
      </c>
      <c r="C1512" s="5" t="s">
        <v>233</v>
      </c>
      <c r="D1512" s="5">
        <v>12</v>
      </c>
      <c r="E1512" s="6">
        <v>7.1877875506100004</v>
      </c>
      <c r="F1512" s="6">
        <v>0.62165634055800001</v>
      </c>
      <c r="G1512" s="6">
        <f t="shared" si="200"/>
        <v>0.85659523218745182</v>
      </c>
      <c r="I1512" s="5">
        <v>10250</v>
      </c>
      <c r="J1512" s="6">
        <v>5.1714700978300003</v>
      </c>
      <c r="K1512" s="6">
        <v>2.1304701096000001</v>
      </c>
      <c r="L1512" s="6">
        <f t="shared" si="201"/>
        <v>0.71361401787532042</v>
      </c>
      <c r="N1512" s="5">
        <v>443</v>
      </c>
      <c r="O1512" s="6">
        <v>5.2821218288500003</v>
      </c>
      <c r="P1512" s="6">
        <v>1.68659316603</v>
      </c>
      <c r="Q1512" s="6">
        <f t="shared" si="202"/>
        <v>0.72280841371814564</v>
      </c>
      <c r="S1512" s="6">
        <f t="shared" si="203"/>
        <v>0.13753150668323522</v>
      </c>
      <c r="T1512" s="6">
        <f t="shared" si="204"/>
        <v>-1.705019414967146E-3</v>
      </c>
      <c r="V1512" s="6">
        <f t="shared" si="205"/>
        <v>-0.13923652609820236</v>
      </c>
      <c r="X1512" s="5">
        <f t="shared" si="206"/>
        <v>0</v>
      </c>
      <c r="Y1512" s="5">
        <f t="shared" si="207"/>
        <v>0</v>
      </c>
    </row>
    <row r="1513" spans="1:25" x14ac:dyDescent="0.2">
      <c r="A1513" s="5" t="s">
        <v>1614</v>
      </c>
      <c r="B1513" s="5" t="s">
        <v>17</v>
      </c>
      <c r="C1513" s="5" t="s">
        <v>211</v>
      </c>
      <c r="D1513" s="5">
        <v>15</v>
      </c>
      <c r="E1513" s="6">
        <v>7.1961201902000003</v>
      </c>
      <c r="F1513" s="6">
        <v>1.92929075713</v>
      </c>
      <c r="G1513" s="6">
        <f t="shared" si="200"/>
        <v>0.85709840835677242</v>
      </c>
      <c r="I1513" s="5">
        <v>7393</v>
      </c>
      <c r="J1513" s="6">
        <v>5.1576988766699996</v>
      </c>
      <c r="K1513" s="6">
        <v>2.8924132905</v>
      </c>
      <c r="L1513" s="6">
        <f t="shared" si="201"/>
        <v>0.71245598300973401</v>
      </c>
      <c r="N1513" s="5">
        <v>948</v>
      </c>
      <c r="O1513" s="6">
        <v>6.3559974564699999</v>
      </c>
      <c r="P1513" s="6">
        <v>3.4644253972199999</v>
      </c>
      <c r="Q1513" s="6">
        <f t="shared" si="202"/>
        <v>0.80318371474030348</v>
      </c>
      <c r="S1513" s="6">
        <f t="shared" si="203"/>
        <v>0.13803468285255582</v>
      </c>
      <c r="T1513" s="6">
        <f t="shared" si="204"/>
        <v>7.7512246741604285E-2</v>
      </c>
      <c r="V1513" s="6">
        <f t="shared" si="205"/>
        <v>-6.0522436110951539E-2</v>
      </c>
      <c r="X1513" s="5">
        <f t="shared" si="206"/>
        <v>0</v>
      </c>
      <c r="Y1513" s="5">
        <f t="shared" si="207"/>
        <v>0</v>
      </c>
    </row>
    <row r="1514" spans="1:25" x14ac:dyDescent="0.2">
      <c r="A1514" s="5" t="s">
        <v>619</v>
      </c>
      <c r="B1514" s="5" t="s">
        <v>308</v>
      </c>
      <c r="C1514" s="5" t="s">
        <v>61</v>
      </c>
      <c r="D1514" s="5">
        <v>15</v>
      </c>
      <c r="E1514" s="6">
        <v>7.1978124649400002</v>
      </c>
      <c r="F1514" s="6">
        <v>1.27670497361</v>
      </c>
      <c r="G1514" s="6">
        <f t="shared" si="200"/>
        <v>0.85720052715952644</v>
      </c>
      <c r="I1514" s="5">
        <v>1133</v>
      </c>
      <c r="J1514" s="6">
        <v>4.8984017701499996</v>
      </c>
      <c r="K1514" s="6">
        <v>2.50135432629</v>
      </c>
      <c r="L1514" s="6">
        <f t="shared" si="201"/>
        <v>0.69005440336999202</v>
      </c>
      <c r="N1514" s="5">
        <v>3942</v>
      </c>
      <c r="O1514" s="6">
        <v>5.7039326594800004</v>
      </c>
      <c r="P1514" s="6">
        <v>2.5106312047900001</v>
      </c>
      <c r="Q1514" s="6">
        <f t="shared" si="202"/>
        <v>0.75617438960171934</v>
      </c>
      <c r="S1514" s="6">
        <f t="shared" si="203"/>
        <v>0.13813680165530984</v>
      </c>
      <c r="T1514" s="6">
        <f t="shared" si="204"/>
        <v>8.1013419632781636E-3</v>
      </c>
      <c r="V1514" s="6">
        <f t="shared" si="205"/>
        <v>-0.13003545969203167</v>
      </c>
      <c r="X1514" s="5">
        <f t="shared" si="206"/>
        <v>0</v>
      </c>
      <c r="Y1514" s="5">
        <f t="shared" si="207"/>
        <v>0</v>
      </c>
    </row>
    <row r="1515" spans="1:25" x14ac:dyDescent="0.2">
      <c r="A1515" s="5" t="s">
        <v>1740</v>
      </c>
      <c r="B1515" s="5" t="s">
        <v>80</v>
      </c>
      <c r="C1515" s="5" t="s">
        <v>310</v>
      </c>
      <c r="D1515" s="5">
        <v>42</v>
      </c>
      <c r="E1515" s="6">
        <v>7.2042678572199996</v>
      </c>
      <c r="F1515" s="6">
        <v>2.9576654571100001</v>
      </c>
      <c r="G1515" s="6">
        <f t="shared" si="200"/>
        <v>0.85758985166970314</v>
      </c>
      <c r="I1515" s="5">
        <v>15845</v>
      </c>
      <c r="J1515" s="6">
        <v>4.9936735699700003</v>
      </c>
      <c r="K1515" s="6">
        <v>2.4169518162000001</v>
      </c>
      <c r="L1515" s="6">
        <f t="shared" si="201"/>
        <v>0.69842014967047295</v>
      </c>
      <c r="N1515" s="5">
        <v>849</v>
      </c>
      <c r="O1515" s="6">
        <v>6.66088439441</v>
      </c>
      <c r="P1515" s="6">
        <v>2.3113411030100002</v>
      </c>
      <c r="Q1515" s="6">
        <f t="shared" si="202"/>
        <v>0.82353189615415612</v>
      </c>
      <c r="S1515" s="6">
        <f t="shared" si="203"/>
        <v>0.13852612616548654</v>
      </c>
      <c r="T1515" s="6">
        <f t="shared" si="204"/>
        <v>8.3824594816195863E-2</v>
      </c>
      <c r="V1515" s="6">
        <f t="shared" si="205"/>
        <v>-5.4701531349290677E-2</v>
      </c>
      <c r="X1515" s="5">
        <f t="shared" si="206"/>
        <v>0</v>
      </c>
      <c r="Y1515" s="5">
        <f t="shared" si="207"/>
        <v>0</v>
      </c>
    </row>
    <row r="1516" spans="1:25" x14ac:dyDescent="0.2">
      <c r="A1516" s="5" t="s">
        <v>1060</v>
      </c>
      <c r="B1516" s="5" t="s">
        <v>310</v>
      </c>
      <c r="C1516" s="5" t="s">
        <v>243</v>
      </c>
      <c r="D1516" s="5">
        <v>11</v>
      </c>
      <c r="E1516" s="6">
        <v>7.2110100147700003</v>
      </c>
      <c r="F1516" s="6">
        <v>1.2162703109399999</v>
      </c>
      <c r="G1516" s="6">
        <f t="shared" ref="G1516:G1579" si="208">LOG(E1516)</f>
        <v>0.85799609871670379</v>
      </c>
      <c r="I1516" s="5">
        <v>849</v>
      </c>
      <c r="J1516" s="6">
        <v>6.66088439441</v>
      </c>
      <c r="K1516" s="6">
        <v>2.3113411030100002</v>
      </c>
      <c r="L1516" s="6">
        <f t="shared" ref="L1516:L1579" si="209">LOG(J1516)</f>
        <v>0.82353189615415612</v>
      </c>
      <c r="N1516" s="5">
        <v>1228</v>
      </c>
      <c r="O1516" s="6">
        <v>4.6101142484900004</v>
      </c>
      <c r="P1516" s="6">
        <v>2.2852567614299999</v>
      </c>
      <c r="Q1516" s="6">
        <f t="shared" ref="Q1516:Q1579" si="210">LOG(O1516)</f>
        <v>0.66371168826903082</v>
      </c>
      <c r="S1516" s="6">
        <f t="shared" ref="S1516:S1579" si="211">G1516-$G$2</f>
        <v>0.13893237321248719</v>
      </c>
      <c r="T1516" s="6">
        <f t="shared" ref="T1516:T1579" si="212">L1516-$G$2+Q1516-$G$2</f>
        <v>4.9116133414753738E-2</v>
      </c>
      <c r="V1516" s="6">
        <f t="shared" ref="V1516:V1579" si="213">T1516-S1516</f>
        <v>-8.9816239797733455E-2</v>
      </c>
      <c r="X1516" s="5">
        <f t="shared" ref="X1516:X1579" si="214">IF(V1516&gt;$V$2+2*$V$3,1,0)</f>
        <v>0</v>
      </c>
      <c r="Y1516" s="5">
        <f t="shared" ref="Y1516:Y1579" si="215">IF(V1516&lt;$V$2-2*$V$3,1,0)</f>
        <v>0</v>
      </c>
    </row>
    <row r="1517" spans="1:25" x14ac:dyDescent="0.2">
      <c r="A1517" s="5" t="s">
        <v>1142</v>
      </c>
      <c r="B1517" s="5" t="s">
        <v>80</v>
      </c>
      <c r="C1517" s="5" t="s">
        <v>513</v>
      </c>
      <c r="D1517" s="5">
        <v>54</v>
      </c>
      <c r="E1517" s="6">
        <v>7.2157601939399996</v>
      </c>
      <c r="F1517" s="6">
        <v>1.4753467693</v>
      </c>
      <c r="G1517" s="6">
        <f t="shared" si="208"/>
        <v>0.85828209158222935</v>
      </c>
      <c r="I1517" s="5">
        <v>15845</v>
      </c>
      <c r="J1517" s="6">
        <v>4.9936735699700003</v>
      </c>
      <c r="K1517" s="6">
        <v>2.4169518162000001</v>
      </c>
      <c r="L1517" s="6">
        <f t="shared" si="209"/>
        <v>0.69842014967047295</v>
      </c>
      <c r="N1517" s="5">
        <v>729</v>
      </c>
      <c r="O1517" s="6">
        <v>6.2410793950499999</v>
      </c>
      <c r="P1517" s="6">
        <v>2.0624020513199999</v>
      </c>
      <c r="Q1517" s="6">
        <f t="shared" si="210"/>
        <v>0.79525970743471763</v>
      </c>
      <c r="S1517" s="6">
        <f t="shared" si="211"/>
        <v>0.13921836607801275</v>
      </c>
      <c r="T1517" s="6">
        <f t="shared" si="212"/>
        <v>5.5552406096757379E-2</v>
      </c>
      <c r="V1517" s="6">
        <f t="shared" si="213"/>
        <v>-8.3665959981255367E-2</v>
      </c>
      <c r="X1517" s="5">
        <f t="shared" si="214"/>
        <v>0</v>
      </c>
      <c r="Y1517" s="5">
        <f t="shared" si="215"/>
        <v>0</v>
      </c>
    </row>
    <row r="1518" spans="1:25" x14ac:dyDescent="0.2">
      <c r="A1518" s="5" t="s">
        <v>2441</v>
      </c>
      <c r="B1518" s="5" t="s">
        <v>43</v>
      </c>
      <c r="C1518" s="5" t="s">
        <v>134</v>
      </c>
      <c r="D1518" s="5">
        <v>17</v>
      </c>
      <c r="E1518" s="6">
        <v>7.21585928907</v>
      </c>
      <c r="F1518" s="6">
        <v>3.1335250377600001</v>
      </c>
      <c r="G1518" s="6">
        <f t="shared" si="208"/>
        <v>0.85828805577331602</v>
      </c>
      <c r="I1518" s="5">
        <v>10642</v>
      </c>
      <c r="J1518" s="6">
        <v>4.8755316934600001</v>
      </c>
      <c r="K1518" s="6">
        <v>2.4898385973699999</v>
      </c>
      <c r="L1518" s="6">
        <f t="shared" si="209"/>
        <v>0.68802198392059388</v>
      </c>
      <c r="N1518" s="5">
        <v>577</v>
      </c>
      <c r="O1518" s="6">
        <v>7.5091753426299999</v>
      </c>
      <c r="P1518" s="6">
        <v>2.1720006445000002</v>
      </c>
      <c r="Q1518" s="6">
        <f t="shared" si="210"/>
        <v>0.87559224541825353</v>
      </c>
      <c r="S1518" s="6">
        <f t="shared" si="211"/>
        <v>0.13922433026909942</v>
      </c>
      <c r="T1518" s="6">
        <f t="shared" si="212"/>
        <v>0.12548677833041422</v>
      </c>
      <c r="V1518" s="6">
        <f t="shared" si="213"/>
        <v>-1.37375519386852E-2</v>
      </c>
      <c r="X1518" s="5">
        <f t="shared" si="214"/>
        <v>0</v>
      </c>
      <c r="Y1518" s="5">
        <f t="shared" si="215"/>
        <v>0</v>
      </c>
    </row>
    <row r="1519" spans="1:25" x14ac:dyDescent="0.2">
      <c r="A1519" s="5" t="s">
        <v>1668</v>
      </c>
      <c r="B1519" s="5" t="s">
        <v>88</v>
      </c>
      <c r="C1519" s="5" t="s">
        <v>10</v>
      </c>
      <c r="D1519" s="5">
        <v>31</v>
      </c>
      <c r="E1519" s="6">
        <v>7.2245545566500002</v>
      </c>
      <c r="F1519" s="6">
        <v>2.7627422052599999</v>
      </c>
      <c r="G1519" s="6">
        <f t="shared" si="208"/>
        <v>0.85881107501991372</v>
      </c>
      <c r="I1519" s="5">
        <v>6952</v>
      </c>
      <c r="J1519" s="6">
        <v>5.4702460031699998</v>
      </c>
      <c r="K1519" s="6">
        <v>2.3721878427099998</v>
      </c>
      <c r="L1519" s="6">
        <f t="shared" si="209"/>
        <v>0.73800685748826012</v>
      </c>
      <c r="N1519" s="5">
        <v>679</v>
      </c>
      <c r="O1519" s="6">
        <v>6.0477002656799996</v>
      </c>
      <c r="P1519" s="6">
        <v>2.9538762917899999</v>
      </c>
      <c r="Q1519" s="6">
        <f t="shared" si="210"/>
        <v>0.78159025865271414</v>
      </c>
      <c r="S1519" s="6">
        <f t="shared" si="211"/>
        <v>0.13974734951569712</v>
      </c>
      <c r="T1519" s="6">
        <f t="shared" si="212"/>
        <v>8.1469665132541058E-2</v>
      </c>
      <c r="V1519" s="6">
        <f t="shared" si="213"/>
        <v>-5.8277684383156059E-2</v>
      </c>
      <c r="X1519" s="5">
        <f t="shared" si="214"/>
        <v>0</v>
      </c>
      <c r="Y1519" s="5">
        <f t="shared" si="215"/>
        <v>0</v>
      </c>
    </row>
    <row r="1520" spans="1:25" x14ac:dyDescent="0.2">
      <c r="A1520" s="5" t="s">
        <v>1303</v>
      </c>
      <c r="B1520" s="5" t="s">
        <v>233</v>
      </c>
      <c r="C1520" s="5" t="s">
        <v>70</v>
      </c>
      <c r="D1520" s="5">
        <v>12</v>
      </c>
      <c r="E1520" s="6">
        <v>7.2324517987599997</v>
      </c>
      <c r="F1520" s="6">
        <v>0.68819237331200001</v>
      </c>
      <c r="G1520" s="6">
        <f t="shared" si="208"/>
        <v>0.85928554794016443</v>
      </c>
      <c r="I1520" s="5">
        <v>443</v>
      </c>
      <c r="J1520" s="6">
        <v>5.2821218288500003</v>
      </c>
      <c r="K1520" s="6">
        <v>1.68659316603</v>
      </c>
      <c r="L1520" s="6">
        <f t="shared" si="209"/>
        <v>0.72280841371814564</v>
      </c>
      <c r="N1520" s="5">
        <v>1884</v>
      </c>
      <c r="O1520" s="6">
        <v>6.0356604423500002</v>
      </c>
      <c r="P1520" s="6">
        <v>2.68865655347</v>
      </c>
      <c r="Q1520" s="6">
        <f t="shared" si="210"/>
        <v>0.78072479900252911</v>
      </c>
      <c r="S1520" s="6">
        <f t="shared" si="211"/>
        <v>0.14022182243594783</v>
      </c>
      <c r="T1520" s="6">
        <f t="shared" si="212"/>
        <v>6.540576171224155E-2</v>
      </c>
      <c r="V1520" s="6">
        <f t="shared" si="213"/>
        <v>-7.4816060723706279E-2</v>
      </c>
      <c r="X1520" s="5">
        <f t="shared" si="214"/>
        <v>0</v>
      </c>
      <c r="Y1520" s="5">
        <f t="shared" si="215"/>
        <v>0</v>
      </c>
    </row>
    <row r="1521" spans="1:25" x14ac:dyDescent="0.2">
      <c r="A1521" s="5" t="s">
        <v>1340</v>
      </c>
      <c r="B1521" s="5" t="s">
        <v>128</v>
      </c>
      <c r="C1521" s="5" t="s">
        <v>182</v>
      </c>
      <c r="D1521" s="5">
        <v>78</v>
      </c>
      <c r="E1521" s="6">
        <v>7.2333475713900004</v>
      </c>
      <c r="F1521" s="6">
        <v>3.0651588735300002</v>
      </c>
      <c r="G1521" s="6">
        <f t="shared" si="208"/>
        <v>0.85933933399108242</v>
      </c>
      <c r="I1521" s="5">
        <v>4155</v>
      </c>
      <c r="J1521" s="6">
        <v>5.4431536635300004</v>
      </c>
      <c r="K1521" s="6">
        <v>2.3129342783800002</v>
      </c>
      <c r="L1521" s="6">
        <f t="shared" si="209"/>
        <v>0.73585059488682425</v>
      </c>
      <c r="N1521" s="5">
        <v>3249</v>
      </c>
      <c r="O1521" s="6">
        <v>5.8772257438700004</v>
      </c>
      <c r="P1521" s="6">
        <v>2.5509635804299999</v>
      </c>
      <c r="Q1521" s="6">
        <f t="shared" si="210"/>
        <v>0.76917237225841761</v>
      </c>
      <c r="S1521" s="6">
        <f t="shared" si="211"/>
        <v>0.14027560848686582</v>
      </c>
      <c r="T1521" s="6">
        <f t="shared" si="212"/>
        <v>6.6895516136808664E-2</v>
      </c>
      <c r="V1521" s="6">
        <f t="shared" si="213"/>
        <v>-7.3380092350057158E-2</v>
      </c>
      <c r="X1521" s="5">
        <f t="shared" si="214"/>
        <v>0</v>
      </c>
      <c r="Y1521" s="5">
        <f t="shared" si="215"/>
        <v>0</v>
      </c>
    </row>
    <row r="1522" spans="1:25" x14ac:dyDescent="0.2">
      <c r="A1522" s="5" t="s">
        <v>2351</v>
      </c>
      <c r="B1522" s="5" t="s">
        <v>179</v>
      </c>
      <c r="C1522" s="5" t="s">
        <v>38</v>
      </c>
      <c r="D1522" s="5">
        <v>21</v>
      </c>
      <c r="E1522" s="6">
        <v>7.24720657701</v>
      </c>
      <c r="F1522" s="6">
        <v>4.1745135158200002</v>
      </c>
      <c r="G1522" s="6">
        <f t="shared" si="208"/>
        <v>0.86017064078245387</v>
      </c>
      <c r="I1522" s="5">
        <v>3996</v>
      </c>
      <c r="J1522" s="6">
        <v>5.65753047869</v>
      </c>
      <c r="K1522" s="6">
        <v>2.61170958702</v>
      </c>
      <c r="L1522" s="6">
        <f t="shared" si="209"/>
        <v>0.75262690229821605</v>
      </c>
      <c r="N1522" s="5">
        <v>1351</v>
      </c>
      <c r="O1522" s="6">
        <v>6.4112394023199997</v>
      </c>
      <c r="P1522" s="6">
        <v>3.2261379476299998</v>
      </c>
      <c r="Q1522" s="6">
        <f t="shared" si="210"/>
        <v>0.80694199419231272</v>
      </c>
      <c r="S1522" s="6">
        <f t="shared" si="211"/>
        <v>0.14110691527823727</v>
      </c>
      <c r="T1522" s="6">
        <f t="shared" si="212"/>
        <v>0.12144144548209557</v>
      </c>
      <c r="V1522" s="6">
        <f t="shared" si="213"/>
        <v>-1.9665469796141699E-2</v>
      </c>
      <c r="X1522" s="5">
        <f t="shared" si="214"/>
        <v>0</v>
      </c>
      <c r="Y1522" s="5">
        <f t="shared" si="215"/>
        <v>0</v>
      </c>
    </row>
    <row r="1523" spans="1:25" x14ac:dyDescent="0.2">
      <c r="A1523" s="5" t="s">
        <v>276</v>
      </c>
      <c r="B1523" s="5" t="s">
        <v>179</v>
      </c>
      <c r="C1523" s="5" t="s">
        <v>120</v>
      </c>
      <c r="D1523" s="5">
        <v>17</v>
      </c>
      <c r="E1523" s="6">
        <v>7.2531519581500001</v>
      </c>
      <c r="F1523" s="6">
        <v>3.6093221175800001</v>
      </c>
      <c r="G1523" s="6">
        <f t="shared" si="208"/>
        <v>0.860526776302875</v>
      </c>
      <c r="I1523" s="5">
        <v>3996</v>
      </c>
      <c r="J1523" s="6">
        <v>5.65753047869</v>
      </c>
      <c r="K1523" s="6">
        <v>2.61170958702</v>
      </c>
      <c r="L1523" s="6">
        <f t="shared" si="209"/>
        <v>0.75262690229821605</v>
      </c>
      <c r="N1523" s="5">
        <v>1244</v>
      </c>
      <c r="O1523" s="6">
        <v>4.2433118677700001</v>
      </c>
      <c r="P1523" s="6">
        <v>2.5858253855500002</v>
      </c>
      <c r="Q1523" s="6">
        <f t="shared" si="210"/>
        <v>0.62770495198207954</v>
      </c>
      <c r="S1523" s="6">
        <f t="shared" si="211"/>
        <v>0.1414630507986584</v>
      </c>
      <c r="T1523" s="6">
        <f t="shared" si="212"/>
        <v>-5.779559672813761E-2</v>
      </c>
      <c r="V1523" s="6">
        <f t="shared" si="213"/>
        <v>-0.19925864752679601</v>
      </c>
      <c r="X1523" s="5">
        <f t="shared" si="214"/>
        <v>0</v>
      </c>
      <c r="Y1523" s="5">
        <f t="shared" si="215"/>
        <v>0</v>
      </c>
    </row>
    <row r="1524" spans="1:25" x14ac:dyDescent="0.2">
      <c r="A1524" s="5" t="s">
        <v>1942</v>
      </c>
      <c r="B1524" s="5" t="s">
        <v>17</v>
      </c>
      <c r="C1524" s="5" t="s">
        <v>310</v>
      </c>
      <c r="D1524" s="5">
        <v>15</v>
      </c>
      <c r="E1524" s="6">
        <v>7.2551925852999997</v>
      </c>
      <c r="F1524" s="6">
        <v>1.4334900445700001</v>
      </c>
      <c r="G1524" s="6">
        <f t="shared" si="208"/>
        <v>0.86064894504708378</v>
      </c>
      <c r="I1524" s="5">
        <v>7393</v>
      </c>
      <c r="J1524" s="6">
        <v>5.1576988766699996</v>
      </c>
      <c r="K1524" s="6">
        <v>2.8924132905</v>
      </c>
      <c r="L1524" s="6">
        <f t="shared" si="209"/>
        <v>0.71245598300973401</v>
      </c>
      <c r="N1524" s="5">
        <v>849</v>
      </c>
      <c r="O1524" s="6">
        <v>6.66088439441</v>
      </c>
      <c r="P1524" s="6">
        <v>2.3113411030100002</v>
      </c>
      <c r="Q1524" s="6">
        <f t="shared" si="210"/>
        <v>0.82353189615415612</v>
      </c>
      <c r="S1524" s="6">
        <f t="shared" si="211"/>
        <v>0.14158521954286718</v>
      </c>
      <c r="T1524" s="6">
        <f t="shared" si="212"/>
        <v>9.7860428155456924E-2</v>
      </c>
      <c r="V1524" s="6">
        <f t="shared" si="213"/>
        <v>-4.3724791387410256E-2</v>
      </c>
      <c r="X1524" s="5">
        <f t="shared" si="214"/>
        <v>0</v>
      </c>
      <c r="Y1524" s="5">
        <f t="shared" si="215"/>
        <v>0</v>
      </c>
    </row>
    <row r="1525" spans="1:25" x14ac:dyDescent="0.2">
      <c r="A1525" s="5" t="s">
        <v>339</v>
      </c>
      <c r="B1525" s="5" t="s">
        <v>84</v>
      </c>
      <c r="C1525" s="5" t="s">
        <v>271</v>
      </c>
      <c r="D1525" s="5">
        <v>12</v>
      </c>
      <c r="E1525" s="6">
        <v>7.2558219363900003</v>
      </c>
      <c r="F1525" s="6">
        <v>1.5354579799200001</v>
      </c>
      <c r="G1525" s="6">
        <f t="shared" si="208"/>
        <v>0.86068661625268139</v>
      </c>
      <c r="I1525" s="5">
        <v>4196</v>
      </c>
      <c r="J1525" s="6">
        <v>5.01717129725</v>
      </c>
      <c r="K1525" s="6">
        <v>2.55583273364</v>
      </c>
      <c r="L1525" s="6">
        <f t="shared" si="209"/>
        <v>0.70045892904857032</v>
      </c>
      <c r="N1525" s="5">
        <v>938</v>
      </c>
      <c r="O1525" s="6">
        <v>5.0223740369999996</v>
      </c>
      <c r="P1525" s="6">
        <v>2.4546856775800001</v>
      </c>
      <c r="Q1525" s="6">
        <f t="shared" si="210"/>
        <v>0.7009090532905049</v>
      </c>
      <c r="S1525" s="6">
        <f t="shared" si="211"/>
        <v>0.14162289074846479</v>
      </c>
      <c r="T1525" s="6">
        <f t="shared" si="212"/>
        <v>-3.6759468669357975E-2</v>
      </c>
      <c r="V1525" s="6">
        <f t="shared" si="213"/>
        <v>-0.17838235941782277</v>
      </c>
      <c r="X1525" s="5">
        <f t="shared" si="214"/>
        <v>0</v>
      </c>
      <c r="Y1525" s="5">
        <f t="shared" si="215"/>
        <v>0</v>
      </c>
    </row>
    <row r="1526" spans="1:25" x14ac:dyDescent="0.2">
      <c r="A1526" s="5" t="s">
        <v>1111</v>
      </c>
      <c r="B1526" s="5" t="s">
        <v>98</v>
      </c>
      <c r="C1526" s="5" t="s">
        <v>70</v>
      </c>
      <c r="D1526" s="5">
        <v>98</v>
      </c>
      <c r="E1526" s="6">
        <v>7.2576370481000003</v>
      </c>
      <c r="F1526" s="6">
        <v>3.0180567045200002</v>
      </c>
      <c r="G1526" s="6">
        <f t="shared" si="208"/>
        <v>0.86079524549187836</v>
      </c>
      <c r="I1526" s="5">
        <v>10250</v>
      </c>
      <c r="J1526" s="6">
        <v>5.1714700978300003</v>
      </c>
      <c r="K1526" s="6">
        <v>2.1304701096000001</v>
      </c>
      <c r="L1526" s="6">
        <f t="shared" si="209"/>
        <v>0.71361401787532042</v>
      </c>
      <c r="N1526" s="5">
        <v>1884</v>
      </c>
      <c r="O1526" s="6">
        <v>6.0356604423500002</v>
      </c>
      <c r="P1526" s="6">
        <v>2.68865655347</v>
      </c>
      <c r="Q1526" s="6">
        <f t="shared" si="210"/>
        <v>0.78072479900252911</v>
      </c>
      <c r="S1526" s="6">
        <f t="shared" si="211"/>
        <v>0.14173151998766176</v>
      </c>
      <c r="T1526" s="6">
        <f t="shared" si="212"/>
        <v>5.621136586941633E-2</v>
      </c>
      <c r="V1526" s="6">
        <f t="shared" si="213"/>
        <v>-8.5520154118245428E-2</v>
      </c>
      <c r="X1526" s="5">
        <f t="shared" si="214"/>
        <v>0</v>
      </c>
      <c r="Y1526" s="5">
        <f t="shared" si="215"/>
        <v>0</v>
      </c>
    </row>
    <row r="1527" spans="1:25" x14ac:dyDescent="0.2">
      <c r="A1527" s="5" t="s">
        <v>643</v>
      </c>
      <c r="B1527" s="5" t="s">
        <v>73</v>
      </c>
      <c r="C1527" s="5" t="s">
        <v>204</v>
      </c>
      <c r="D1527" s="5">
        <v>40</v>
      </c>
      <c r="E1527" s="6">
        <v>7.2597112943099997</v>
      </c>
      <c r="F1527" s="6">
        <v>0.641725217545</v>
      </c>
      <c r="G1527" s="6">
        <f t="shared" si="208"/>
        <v>0.86091934993133856</v>
      </c>
      <c r="I1527" s="5">
        <v>52946</v>
      </c>
      <c r="J1527" s="6">
        <v>4.4906094006200004</v>
      </c>
      <c r="K1527" s="6">
        <v>2.29447733699</v>
      </c>
      <c r="L1527" s="6">
        <f t="shared" si="209"/>
        <v>0.65230528117433706</v>
      </c>
      <c r="N1527" s="5">
        <v>279</v>
      </c>
      <c r="O1527" s="6">
        <v>6.3084148498200001</v>
      </c>
      <c r="P1527" s="6">
        <v>1.0942815129700001</v>
      </c>
      <c r="Q1527" s="6">
        <f t="shared" si="210"/>
        <v>0.79992024538348283</v>
      </c>
      <c r="S1527" s="6">
        <f t="shared" si="211"/>
        <v>0.14185562442712196</v>
      </c>
      <c r="T1527" s="6">
        <f t="shared" si="212"/>
        <v>1.409807554938669E-2</v>
      </c>
      <c r="V1527" s="6">
        <f t="shared" si="213"/>
        <v>-0.12775754887773527</v>
      </c>
      <c r="X1527" s="5">
        <f t="shared" si="214"/>
        <v>0</v>
      </c>
      <c r="Y1527" s="5">
        <f t="shared" si="215"/>
        <v>0</v>
      </c>
    </row>
    <row r="1528" spans="1:25" x14ac:dyDescent="0.2">
      <c r="A1528" s="5" t="s">
        <v>2228</v>
      </c>
      <c r="B1528" s="5" t="s">
        <v>76</v>
      </c>
      <c r="C1528" s="5" t="s">
        <v>134</v>
      </c>
      <c r="D1528" s="5">
        <v>33</v>
      </c>
      <c r="E1528" s="6">
        <v>7.2600846394099996</v>
      </c>
      <c r="F1528" s="6">
        <v>2.5812734824499999</v>
      </c>
      <c r="G1528" s="6">
        <f t="shared" si="208"/>
        <v>0.86094168381503111</v>
      </c>
      <c r="I1528" s="5">
        <v>16361</v>
      </c>
      <c r="J1528" s="6">
        <v>4.7445205467099996</v>
      </c>
      <c r="K1528" s="6">
        <v>2.2064862707300001</v>
      </c>
      <c r="L1528" s="6">
        <f t="shared" si="209"/>
        <v>0.67619233173933591</v>
      </c>
      <c r="N1528" s="5">
        <v>577</v>
      </c>
      <c r="O1528" s="6">
        <v>7.5091753426299999</v>
      </c>
      <c r="P1528" s="6">
        <v>2.1720006445000002</v>
      </c>
      <c r="Q1528" s="6">
        <f t="shared" si="210"/>
        <v>0.87559224541825353</v>
      </c>
      <c r="S1528" s="6">
        <f t="shared" si="211"/>
        <v>0.14187795831081451</v>
      </c>
      <c r="T1528" s="6">
        <f t="shared" si="212"/>
        <v>0.11365712614915624</v>
      </c>
      <c r="V1528" s="6">
        <f t="shared" si="213"/>
        <v>-2.8220832161658271E-2</v>
      </c>
      <c r="X1528" s="5">
        <f t="shared" si="214"/>
        <v>0</v>
      </c>
      <c r="Y1528" s="5">
        <f t="shared" si="215"/>
        <v>0</v>
      </c>
    </row>
    <row r="1529" spans="1:25" x14ac:dyDescent="0.2">
      <c r="A1529" s="5" t="s">
        <v>568</v>
      </c>
      <c r="B1529" s="5" t="s">
        <v>57</v>
      </c>
      <c r="C1529" s="5" t="s">
        <v>271</v>
      </c>
      <c r="D1529" s="5">
        <v>17</v>
      </c>
      <c r="E1529" s="6">
        <v>7.2622837635600002</v>
      </c>
      <c r="F1529" s="6">
        <v>3.5301482337799999</v>
      </c>
      <c r="G1529" s="6">
        <f t="shared" si="208"/>
        <v>0.86107321435662931</v>
      </c>
      <c r="I1529" s="5">
        <v>6118</v>
      </c>
      <c r="J1529" s="6">
        <v>5.5377648610300003</v>
      </c>
      <c r="K1529" s="6">
        <v>2.4419959442799999</v>
      </c>
      <c r="L1529" s="6">
        <f t="shared" si="209"/>
        <v>0.74333451122805172</v>
      </c>
      <c r="N1529" s="5">
        <v>938</v>
      </c>
      <c r="O1529" s="6">
        <v>5.0223740369999996</v>
      </c>
      <c r="P1529" s="6">
        <v>2.4546856775800001</v>
      </c>
      <c r="Q1529" s="6">
        <f t="shared" si="210"/>
        <v>0.7009090532905049</v>
      </c>
      <c r="S1529" s="6">
        <f t="shared" si="211"/>
        <v>0.14200948885241271</v>
      </c>
      <c r="T1529" s="6">
        <f t="shared" si="212"/>
        <v>6.1161135101234221E-3</v>
      </c>
      <c r="V1529" s="6">
        <f t="shared" si="213"/>
        <v>-0.13589337534228929</v>
      </c>
      <c r="X1529" s="5">
        <f t="shared" si="214"/>
        <v>0</v>
      </c>
      <c r="Y1529" s="5">
        <f t="shared" si="215"/>
        <v>0</v>
      </c>
    </row>
    <row r="1530" spans="1:25" x14ac:dyDescent="0.2">
      <c r="A1530" s="5" t="s">
        <v>329</v>
      </c>
      <c r="B1530" s="5" t="s">
        <v>128</v>
      </c>
      <c r="C1530" s="5" t="s">
        <v>151</v>
      </c>
      <c r="D1530" s="5">
        <v>14</v>
      </c>
      <c r="E1530" s="6">
        <v>7.2630405228299999</v>
      </c>
      <c r="F1530" s="6">
        <v>0.51305444251599996</v>
      </c>
      <c r="G1530" s="6">
        <f t="shared" si="208"/>
        <v>0.86111846723620811</v>
      </c>
      <c r="I1530" s="5">
        <v>4155</v>
      </c>
      <c r="J1530" s="6">
        <v>5.4431536635300004</v>
      </c>
      <c r="K1530" s="6">
        <v>2.3129342783800002</v>
      </c>
      <c r="L1530" s="6">
        <f t="shared" si="209"/>
        <v>0.73585059488682425</v>
      </c>
      <c r="N1530" s="5">
        <v>1089</v>
      </c>
      <c r="O1530" s="6">
        <v>4.6089572417599998</v>
      </c>
      <c r="P1530" s="6">
        <v>2.0191606047200001</v>
      </c>
      <c r="Q1530" s="6">
        <f t="shared" si="210"/>
        <v>0.66360267910438042</v>
      </c>
      <c r="S1530" s="6">
        <f t="shared" si="211"/>
        <v>0.14205474173199151</v>
      </c>
      <c r="T1530" s="6">
        <f t="shared" si="212"/>
        <v>-3.8674177017228528E-2</v>
      </c>
      <c r="V1530" s="6">
        <f t="shared" si="213"/>
        <v>-0.18072891874922004</v>
      </c>
      <c r="X1530" s="5">
        <f t="shared" si="214"/>
        <v>0</v>
      </c>
      <c r="Y1530" s="5">
        <f t="shared" si="215"/>
        <v>0</v>
      </c>
    </row>
    <row r="1531" spans="1:25" x14ac:dyDescent="0.2">
      <c r="A1531" s="5" t="s">
        <v>1021</v>
      </c>
      <c r="B1531" s="5" t="s">
        <v>68</v>
      </c>
      <c r="C1531" s="5" t="s">
        <v>266</v>
      </c>
      <c r="D1531" s="5">
        <v>12</v>
      </c>
      <c r="E1531" s="6">
        <v>7.2633641239899998</v>
      </c>
      <c r="F1531" s="6">
        <v>1.241581756</v>
      </c>
      <c r="G1531" s="6">
        <f t="shared" si="208"/>
        <v>0.86113781657991229</v>
      </c>
      <c r="I1531" s="5">
        <v>3305</v>
      </c>
      <c r="J1531" s="6">
        <v>5.1794478547100002</v>
      </c>
      <c r="K1531" s="6">
        <v>2.3563983797599999</v>
      </c>
      <c r="L1531" s="6">
        <f t="shared" si="209"/>
        <v>0.7142834650669363</v>
      </c>
      <c r="N1531" s="5">
        <v>556</v>
      </c>
      <c r="O1531" s="6">
        <v>5.9267849678099997</v>
      </c>
      <c r="P1531" s="6">
        <v>2.4571300569700001</v>
      </c>
      <c r="Q1531" s="6">
        <f t="shared" si="210"/>
        <v>0.77281917070322603</v>
      </c>
      <c r="S1531" s="6">
        <f t="shared" si="211"/>
        <v>0.14207409107569569</v>
      </c>
      <c r="T1531" s="6">
        <f t="shared" si="212"/>
        <v>4.8975184761729129E-2</v>
      </c>
      <c r="V1531" s="6">
        <f t="shared" si="213"/>
        <v>-9.3098906313966556E-2</v>
      </c>
      <c r="X1531" s="5">
        <f t="shared" si="214"/>
        <v>0</v>
      </c>
      <c r="Y1531" s="5">
        <f t="shared" si="215"/>
        <v>0</v>
      </c>
    </row>
    <row r="1532" spans="1:25" x14ac:dyDescent="0.2">
      <c r="A1532" s="5" t="s">
        <v>2108</v>
      </c>
      <c r="B1532" s="5" t="s">
        <v>82</v>
      </c>
      <c r="C1532" s="5" t="s">
        <v>1053</v>
      </c>
      <c r="D1532" s="5">
        <v>15</v>
      </c>
      <c r="E1532" s="6">
        <v>7.2638699763299996</v>
      </c>
      <c r="F1532" s="6">
        <v>4.0843240924200002</v>
      </c>
      <c r="G1532" s="6">
        <f t="shared" si="208"/>
        <v>0.86116806168761706</v>
      </c>
      <c r="I1532" s="5">
        <v>14443</v>
      </c>
      <c r="J1532" s="6">
        <v>4.9185864483500001</v>
      </c>
      <c r="K1532" s="6">
        <v>2.6215569032000001</v>
      </c>
      <c r="L1532" s="6">
        <f t="shared" si="209"/>
        <v>0.6918403088878885</v>
      </c>
      <c r="N1532" s="5">
        <v>258</v>
      </c>
      <c r="O1532" s="6">
        <v>7.1407000673300001</v>
      </c>
      <c r="P1532" s="6">
        <v>3.0558340106299999</v>
      </c>
      <c r="Q1532" s="6">
        <f t="shared" si="210"/>
        <v>0.85374079167452532</v>
      </c>
      <c r="S1532" s="6">
        <f t="shared" si="211"/>
        <v>0.14210433618340046</v>
      </c>
      <c r="T1532" s="6">
        <f t="shared" si="212"/>
        <v>0.10745364955398062</v>
      </c>
      <c r="V1532" s="6">
        <f t="shared" si="213"/>
        <v>-3.4650686629419836E-2</v>
      </c>
      <c r="X1532" s="5">
        <f t="shared" si="214"/>
        <v>0</v>
      </c>
      <c r="Y1532" s="5">
        <f t="shared" si="215"/>
        <v>0</v>
      </c>
    </row>
    <row r="1533" spans="1:25" x14ac:dyDescent="0.2">
      <c r="A1533" s="5" t="s">
        <v>2438</v>
      </c>
      <c r="B1533" s="5" t="s">
        <v>28</v>
      </c>
      <c r="C1533" s="5" t="s">
        <v>64</v>
      </c>
      <c r="D1533" s="5">
        <v>42</v>
      </c>
      <c r="E1533" s="6">
        <v>7.2705150442299997</v>
      </c>
      <c r="F1533" s="6">
        <v>2.5870529339899999</v>
      </c>
      <c r="G1533" s="6">
        <f t="shared" si="208"/>
        <v>0.86156517742630701</v>
      </c>
      <c r="I1533" s="5">
        <v>3704</v>
      </c>
      <c r="J1533" s="6">
        <v>5.6849575941500001</v>
      </c>
      <c r="K1533" s="6">
        <v>2.5669844665000001</v>
      </c>
      <c r="L1533" s="6">
        <f t="shared" si="209"/>
        <v>0.75472722949950677</v>
      </c>
      <c r="N1533" s="5">
        <v>2148</v>
      </c>
      <c r="O1533" s="6">
        <v>6.9171514132900001</v>
      </c>
      <c r="P1533" s="6">
        <v>1.6271538618500001</v>
      </c>
      <c r="Q1533" s="6">
        <f t="shared" si="210"/>
        <v>0.83992728229088609</v>
      </c>
      <c r="S1533" s="6">
        <f t="shared" si="211"/>
        <v>0.14250145192209041</v>
      </c>
      <c r="T1533" s="6">
        <f t="shared" si="212"/>
        <v>0.15652706078195966</v>
      </c>
      <c r="V1533" s="6">
        <f t="shared" si="213"/>
        <v>1.4025608859869254E-2</v>
      </c>
      <c r="X1533" s="5">
        <f t="shared" si="214"/>
        <v>0</v>
      </c>
      <c r="Y1533" s="5">
        <f t="shared" si="215"/>
        <v>0</v>
      </c>
    </row>
    <row r="1534" spans="1:25" x14ac:dyDescent="0.2">
      <c r="A1534" s="5" t="s">
        <v>1168</v>
      </c>
      <c r="B1534" s="5" t="s">
        <v>336</v>
      </c>
      <c r="C1534" s="5" t="s">
        <v>80</v>
      </c>
      <c r="D1534" s="5">
        <v>20</v>
      </c>
      <c r="E1534" s="6">
        <v>7.2855048494799997</v>
      </c>
      <c r="F1534" s="6">
        <v>1.3126537606799999</v>
      </c>
      <c r="G1534" s="6">
        <f t="shared" si="208"/>
        <v>0.8624596516100026</v>
      </c>
      <c r="I1534" s="5">
        <v>434</v>
      </c>
      <c r="J1534" s="6">
        <v>6.3275898505899999</v>
      </c>
      <c r="K1534" s="6">
        <v>1.4995074474900001</v>
      </c>
      <c r="L1534" s="6">
        <f t="shared" si="209"/>
        <v>0.80123832077432688</v>
      </c>
      <c r="N1534" s="5">
        <v>15845</v>
      </c>
      <c r="O1534" s="6">
        <v>4.9936735699700003</v>
      </c>
      <c r="P1534" s="6">
        <v>2.4169518162000001</v>
      </c>
      <c r="Q1534" s="6">
        <f t="shared" si="210"/>
        <v>0.69842014967047295</v>
      </c>
      <c r="S1534" s="6">
        <f t="shared" si="211"/>
        <v>0.143395926105786</v>
      </c>
      <c r="T1534" s="6">
        <f t="shared" si="212"/>
        <v>6.153101943636663E-2</v>
      </c>
      <c r="V1534" s="6">
        <f t="shared" si="213"/>
        <v>-8.1864906669419368E-2</v>
      </c>
      <c r="X1534" s="5">
        <f t="shared" si="214"/>
        <v>0</v>
      </c>
      <c r="Y1534" s="5">
        <f t="shared" si="215"/>
        <v>0</v>
      </c>
    </row>
    <row r="1535" spans="1:25" x14ac:dyDescent="0.2">
      <c r="A1535" s="5" t="s">
        <v>1888</v>
      </c>
      <c r="B1535" s="5" t="s">
        <v>128</v>
      </c>
      <c r="C1535" s="5" t="s">
        <v>249</v>
      </c>
      <c r="D1535" s="5">
        <v>14</v>
      </c>
      <c r="E1535" s="6">
        <v>7.2867570916300002</v>
      </c>
      <c r="F1535" s="6">
        <v>3.8674142487599998</v>
      </c>
      <c r="G1535" s="6">
        <f t="shared" si="208"/>
        <v>0.86253429230192646</v>
      </c>
      <c r="I1535" s="5">
        <v>4155</v>
      </c>
      <c r="J1535" s="6">
        <v>5.4431536635300004</v>
      </c>
      <c r="K1535" s="6">
        <v>2.3129342783800002</v>
      </c>
      <c r="L1535" s="6">
        <f t="shared" si="209"/>
        <v>0.73585059488682425</v>
      </c>
      <c r="N1535" s="5">
        <v>950</v>
      </c>
      <c r="O1535" s="6">
        <v>6.2887759029400003</v>
      </c>
      <c r="P1535" s="6">
        <v>3.7220549058099999</v>
      </c>
      <c r="Q1535" s="6">
        <f t="shared" si="210"/>
        <v>0.79856611916000042</v>
      </c>
      <c r="S1535" s="6">
        <f t="shared" si="211"/>
        <v>0.14347056679770986</v>
      </c>
      <c r="T1535" s="6">
        <f t="shared" si="212"/>
        <v>9.628926303839147E-2</v>
      </c>
      <c r="V1535" s="6">
        <f t="shared" si="213"/>
        <v>-4.7181303759318394E-2</v>
      </c>
      <c r="X1535" s="5">
        <f t="shared" si="214"/>
        <v>0</v>
      </c>
      <c r="Y1535" s="5">
        <f t="shared" si="215"/>
        <v>0</v>
      </c>
    </row>
    <row r="1536" spans="1:25" x14ac:dyDescent="0.2">
      <c r="A1536" s="5" t="s">
        <v>259</v>
      </c>
      <c r="B1536" s="5" t="s">
        <v>235</v>
      </c>
      <c r="C1536" s="5" t="s">
        <v>68</v>
      </c>
      <c r="D1536" s="5">
        <v>12</v>
      </c>
      <c r="E1536" s="6">
        <v>7.2868493300999999</v>
      </c>
      <c r="F1536" s="6">
        <v>0.77486944121000001</v>
      </c>
      <c r="G1536" s="6">
        <f t="shared" si="208"/>
        <v>0.8625397897275302</v>
      </c>
      <c r="I1536" s="5">
        <v>1521</v>
      </c>
      <c r="J1536" s="6">
        <v>4.5576099688599996</v>
      </c>
      <c r="K1536" s="6">
        <v>2.3325081138899999</v>
      </c>
      <c r="L1536" s="6">
        <f t="shared" si="209"/>
        <v>0.65873715638195551</v>
      </c>
      <c r="N1536" s="5">
        <v>3305</v>
      </c>
      <c r="O1536" s="6">
        <v>5.1794478547100002</v>
      </c>
      <c r="P1536" s="6">
        <v>2.3563983797599999</v>
      </c>
      <c r="Q1536" s="6">
        <f t="shared" si="210"/>
        <v>0.7142834650669363</v>
      </c>
      <c r="S1536" s="6">
        <f t="shared" si="211"/>
        <v>0.1434760642233136</v>
      </c>
      <c r="T1536" s="6">
        <f t="shared" si="212"/>
        <v>-6.510682955954139E-2</v>
      </c>
      <c r="V1536" s="6">
        <f t="shared" si="213"/>
        <v>-0.20858289378285499</v>
      </c>
      <c r="X1536" s="5">
        <f t="shared" si="214"/>
        <v>0</v>
      </c>
      <c r="Y1536" s="5">
        <f t="shared" si="215"/>
        <v>0</v>
      </c>
    </row>
    <row r="1537" spans="1:25" x14ac:dyDescent="0.2">
      <c r="A1537" s="5" t="s">
        <v>1186</v>
      </c>
      <c r="B1537" s="5" t="s">
        <v>80</v>
      </c>
      <c r="C1537" s="5" t="s">
        <v>140</v>
      </c>
      <c r="D1537" s="5">
        <v>22</v>
      </c>
      <c r="E1537" s="6">
        <v>7.2904390003200001</v>
      </c>
      <c r="F1537" s="6">
        <v>1.06108693659</v>
      </c>
      <c r="G1537" s="6">
        <f t="shared" si="208"/>
        <v>0.86275368053692814</v>
      </c>
      <c r="I1537" s="5">
        <v>15845</v>
      </c>
      <c r="J1537" s="6">
        <v>4.9936735699700003</v>
      </c>
      <c r="K1537" s="6">
        <v>2.4169518162000001</v>
      </c>
      <c r="L1537" s="6">
        <f t="shared" si="209"/>
        <v>0.69842014967047295</v>
      </c>
      <c r="N1537" s="5">
        <v>283</v>
      </c>
      <c r="O1537" s="6">
        <v>9.2114251142600008</v>
      </c>
      <c r="P1537" s="6">
        <v>2.1740505525999998</v>
      </c>
      <c r="Q1537" s="6">
        <f t="shared" si="210"/>
        <v>0.96432682578639706</v>
      </c>
      <c r="S1537" s="6">
        <f t="shared" si="211"/>
        <v>0.14368995503271154</v>
      </c>
      <c r="T1537" s="6">
        <f t="shared" si="212"/>
        <v>0.2246195244484368</v>
      </c>
      <c r="V1537" s="6">
        <f t="shared" si="213"/>
        <v>8.0929569415725267E-2</v>
      </c>
      <c r="X1537" s="5">
        <f t="shared" si="214"/>
        <v>0</v>
      </c>
      <c r="Y1537" s="5">
        <f t="shared" si="215"/>
        <v>0</v>
      </c>
    </row>
    <row r="1538" spans="1:25" x14ac:dyDescent="0.2">
      <c r="A1538" s="5" t="s">
        <v>2582</v>
      </c>
      <c r="B1538" s="5" t="s">
        <v>84</v>
      </c>
      <c r="C1538" s="5" t="s">
        <v>142</v>
      </c>
      <c r="D1538" s="5">
        <v>11</v>
      </c>
      <c r="E1538" s="6">
        <v>7.2915169545399996</v>
      </c>
      <c r="F1538" s="6">
        <v>4.7557998356500004</v>
      </c>
      <c r="G1538" s="6">
        <f t="shared" si="208"/>
        <v>0.86281788997107978</v>
      </c>
      <c r="I1538" s="5">
        <v>4196</v>
      </c>
      <c r="J1538" s="6">
        <v>5.01717129725</v>
      </c>
      <c r="K1538" s="6">
        <v>2.55583273364</v>
      </c>
      <c r="L1538" s="6">
        <f t="shared" si="209"/>
        <v>0.70045892904857032</v>
      </c>
      <c r="N1538" s="5">
        <v>830</v>
      </c>
      <c r="O1538" s="6">
        <v>7.54491642132</v>
      </c>
      <c r="P1538" s="6">
        <v>4.2692970683500002</v>
      </c>
      <c r="Q1538" s="6">
        <f t="shared" si="210"/>
        <v>0.87765443324870973</v>
      </c>
      <c r="S1538" s="6">
        <f t="shared" si="211"/>
        <v>0.14375416446686318</v>
      </c>
      <c r="T1538" s="6">
        <f t="shared" si="212"/>
        <v>0.13998591128884685</v>
      </c>
      <c r="V1538" s="6">
        <f t="shared" si="213"/>
        <v>-3.7682531780163231E-3</v>
      </c>
      <c r="X1538" s="5">
        <f t="shared" si="214"/>
        <v>0</v>
      </c>
      <c r="Y1538" s="5">
        <f t="shared" si="215"/>
        <v>0</v>
      </c>
    </row>
    <row r="1539" spans="1:25" x14ac:dyDescent="0.2">
      <c r="A1539" s="5" t="s">
        <v>810</v>
      </c>
      <c r="B1539" s="5" t="s">
        <v>82</v>
      </c>
      <c r="C1539" s="5" t="s">
        <v>10</v>
      </c>
      <c r="D1539" s="5">
        <v>58</v>
      </c>
      <c r="E1539" s="6">
        <v>7.2939714338900004</v>
      </c>
      <c r="F1539" s="6">
        <v>2.11999747016</v>
      </c>
      <c r="G1539" s="6">
        <f t="shared" si="208"/>
        <v>0.86296405811016774</v>
      </c>
      <c r="I1539" s="5">
        <v>14443</v>
      </c>
      <c r="J1539" s="6">
        <v>4.9185864483500001</v>
      </c>
      <c r="K1539" s="6">
        <v>2.6215569032000001</v>
      </c>
      <c r="L1539" s="6">
        <f t="shared" si="209"/>
        <v>0.6918403088878885</v>
      </c>
      <c r="N1539" s="5">
        <v>679</v>
      </c>
      <c r="O1539" s="6">
        <v>6.0477002656799996</v>
      </c>
      <c r="P1539" s="6">
        <v>2.9538762917899999</v>
      </c>
      <c r="Q1539" s="6">
        <f t="shared" si="210"/>
        <v>0.78159025865271414</v>
      </c>
      <c r="S1539" s="6">
        <f t="shared" si="211"/>
        <v>0.14390033260595114</v>
      </c>
      <c r="T1539" s="6">
        <f t="shared" si="212"/>
        <v>3.5303116532169443E-2</v>
      </c>
      <c r="V1539" s="6">
        <f t="shared" si="213"/>
        <v>-0.1085972160737817</v>
      </c>
      <c r="X1539" s="5">
        <f t="shared" si="214"/>
        <v>0</v>
      </c>
      <c r="Y1539" s="5">
        <f t="shared" si="215"/>
        <v>0</v>
      </c>
    </row>
    <row r="1540" spans="1:25" x14ac:dyDescent="0.2">
      <c r="A1540" s="5" t="s">
        <v>1145</v>
      </c>
      <c r="B1540" s="5" t="s">
        <v>82</v>
      </c>
      <c r="C1540" s="5" t="s">
        <v>38</v>
      </c>
      <c r="D1540" s="5">
        <v>48</v>
      </c>
      <c r="E1540" s="6">
        <v>7.2956885286600004</v>
      </c>
      <c r="F1540" s="6">
        <v>4.9425390389299997</v>
      </c>
      <c r="G1540" s="6">
        <f t="shared" si="208"/>
        <v>0.86306628458958856</v>
      </c>
      <c r="I1540" s="5">
        <v>14443</v>
      </c>
      <c r="J1540" s="6">
        <v>4.9185864483500001</v>
      </c>
      <c r="K1540" s="6">
        <v>2.6215569032000001</v>
      </c>
      <c r="L1540" s="6">
        <f t="shared" si="209"/>
        <v>0.6918403088878885</v>
      </c>
      <c r="N1540" s="5">
        <v>1351</v>
      </c>
      <c r="O1540" s="6">
        <v>6.4112394023199997</v>
      </c>
      <c r="P1540" s="6">
        <v>3.2261379476299998</v>
      </c>
      <c r="Q1540" s="6">
        <f t="shared" si="210"/>
        <v>0.80694199419231272</v>
      </c>
      <c r="S1540" s="6">
        <f t="shared" si="211"/>
        <v>0.14400255908537196</v>
      </c>
      <c r="T1540" s="6">
        <f t="shared" si="212"/>
        <v>6.0654852071768017E-2</v>
      </c>
      <c r="V1540" s="6">
        <f t="shared" si="213"/>
        <v>-8.3347707013603944E-2</v>
      </c>
      <c r="X1540" s="5">
        <f t="shared" si="214"/>
        <v>0</v>
      </c>
      <c r="Y1540" s="5">
        <f t="shared" si="215"/>
        <v>0</v>
      </c>
    </row>
    <row r="1541" spans="1:25" x14ac:dyDescent="0.2">
      <c r="A1541" s="5" t="s">
        <v>755</v>
      </c>
      <c r="B1541" s="5" t="s">
        <v>48</v>
      </c>
      <c r="C1541" s="5" t="s">
        <v>233</v>
      </c>
      <c r="D1541" s="5">
        <v>18</v>
      </c>
      <c r="E1541" s="6">
        <v>7.3011572235699997</v>
      </c>
      <c r="F1541" s="6">
        <v>2.2893701809499998</v>
      </c>
      <c r="G1541" s="6">
        <f t="shared" si="208"/>
        <v>0.86339170066564508</v>
      </c>
      <c r="I1541" s="5">
        <v>5949</v>
      </c>
      <c r="J1541" s="6">
        <v>5.5424159808000004</v>
      </c>
      <c r="K1541" s="6">
        <v>2.70526506702</v>
      </c>
      <c r="L1541" s="6">
        <f t="shared" si="209"/>
        <v>0.74369911823190116</v>
      </c>
      <c r="N1541" s="5">
        <v>443</v>
      </c>
      <c r="O1541" s="6">
        <v>5.2821218288500003</v>
      </c>
      <c r="P1541" s="6">
        <v>1.68659316603</v>
      </c>
      <c r="Q1541" s="6">
        <f t="shared" si="210"/>
        <v>0.72280841371814564</v>
      </c>
      <c r="S1541" s="6">
        <f t="shared" si="211"/>
        <v>0.14432797516142848</v>
      </c>
      <c r="T1541" s="6">
        <f t="shared" si="212"/>
        <v>2.8380080941613595E-2</v>
      </c>
      <c r="V1541" s="6">
        <f t="shared" si="213"/>
        <v>-0.11594789421981488</v>
      </c>
      <c r="X1541" s="5">
        <f t="shared" si="214"/>
        <v>0</v>
      </c>
      <c r="Y1541" s="5">
        <f t="shared" si="215"/>
        <v>0</v>
      </c>
    </row>
    <row r="1542" spans="1:25" x14ac:dyDescent="0.2">
      <c r="A1542" s="5" t="s">
        <v>1455</v>
      </c>
      <c r="B1542" s="5" t="s">
        <v>73</v>
      </c>
      <c r="C1542" s="5" t="s">
        <v>157</v>
      </c>
      <c r="D1542" s="5">
        <v>75</v>
      </c>
      <c r="E1542" s="6">
        <v>7.3016166427</v>
      </c>
      <c r="F1542" s="6">
        <v>4.1886465891700002</v>
      </c>
      <c r="G1542" s="6">
        <f t="shared" si="208"/>
        <v>0.86341902741807341</v>
      </c>
      <c r="I1542" s="5">
        <v>52946</v>
      </c>
      <c r="J1542" s="6">
        <v>4.4906094006200004</v>
      </c>
      <c r="K1542" s="6">
        <v>2.29447733699</v>
      </c>
      <c r="L1542" s="6">
        <f t="shared" si="209"/>
        <v>0.65230528117433706</v>
      </c>
      <c r="N1542" s="5">
        <v>683</v>
      </c>
      <c r="O1542" s="6">
        <v>7.2856913629199997</v>
      </c>
      <c r="P1542" s="6">
        <v>3.39932754276</v>
      </c>
      <c r="Q1542" s="6">
        <f t="shared" si="210"/>
        <v>0.86247076967561864</v>
      </c>
      <c r="S1542" s="6">
        <f t="shared" si="211"/>
        <v>0.14435530191385681</v>
      </c>
      <c r="T1542" s="6">
        <f t="shared" si="212"/>
        <v>7.6648599841522502E-2</v>
      </c>
      <c r="V1542" s="6">
        <f t="shared" si="213"/>
        <v>-6.7706702072334313E-2</v>
      </c>
      <c r="X1542" s="5">
        <f t="shared" si="214"/>
        <v>0</v>
      </c>
      <c r="Y1542" s="5">
        <f t="shared" si="215"/>
        <v>0</v>
      </c>
    </row>
    <row r="1543" spans="1:25" x14ac:dyDescent="0.2">
      <c r="A1543" s="5" t="s">
        <v>663</v>
      </c>
      <c r="B1543" s="5" t="s">
        <v>61</v>
      </c>
      <c r="C1543" s="5" t="s">
        <v>271</v>
      </c>
      <c r="D1543" s="5">
        <v>14</v>
      </c>
      <c r="E1543" s="6">
        <v>7.3026931275000004</v>
      </c>
      <c r="F1543" s="6">
        <v>2.9328034619099999</v>
      </c>
      <c r="G1543" s="6">
        <f t="shared" si="208"/>
        <v>0.86348305117773017</v>
      </c>
      <c r="I1543" s="5">
        <v>3942</v>
      </c>
      <c r="J1543" s="6">
        <v>5.7039326594800004</v>
      </c>
      <c r="K1543" s="6">
        <v>2.5106312047900001</v>
      </c>
      <c r="L1543" s="6">
        <f t="shared" si="209"/>
        <v>0.75617438960171934</v>
      </c>
      <c r="N1543" s="5">
        <v>938</v>
      </c>
      <c r="O1543" s="6">
        <v>5.0223740369999996</v>
      </c>
      <c r="P1543" s="6">
        <v>2.4546856775800001</v>
      </c>
      <c r="Q1543" s="6">
        <f t="shared" si="210"/>
        <v>0.7009090532905049</v>
      </c>
      <c r="S1543" s="6">
        <f t="shared" si="211"/>
        <v>0.14441932567351357</v>
      </c>
      <c r="T1543" s="6">
        <f t="shared" si="212"/>
        <v>1.8955991883791046E-2</v>
      </c>
      <c r="V1543" s="6">
        <f t="shared" si="213"/>
        <v>-0.12546333378972252</v>
      </c>
      <c r="X1543" s="5">
        <f t="shared" si="214"/>
        <v>0</v>
      </c>
      <c r="Y1543" s="5">
        <f t="shared" si="215"/>
        <v>0</v>
      </c>
    </row>
    <row r="1544" spans="1:25" x14ac:dyDescent="0.2">
      <c r="A1544" s="5" t="s">
        <v>1235</v>
      </c>
      <c r="B1544" s="5" t="s">
        <v>270</v>
      </c>
      <c r="C1544" s="5" t="s">
        <v>61</v>
      </c>
      <c r="D1544" s="5">
        <v>21</v>
      </c>
      <c r="E1544" s="6">
        <v>7.3164327759300001</v>
      </c>
      <c r="F1544" s="6">
        <v>1.2257470690400001</v>
      </c>
      <c r="G1544" s="6">
        <f t="shared" si="208"/>
        <v>0.86429938661293437</v>
      </c>
      <c r="I1544" s="5">
        <v>1269</v>
      </c>
      <c r="J1544" s="6">
        <v>5.6042763865699996</v>
      </c>
      <c r="K1544" s="6">
        <v>2.0156063236500001</v>
      </c>
      <c r="L1544" s="6">
        <f t="shared" si="209"/>
        <v>0.74851954527939213</v>
      </c>
      <c r="N1544" s="5">
        <v>3942</v>
      </c>
      <c r="O1544" s="6">
        <v>5.7039326594800004</v>
      </c>
      <c r="P1544" s="6">
        <v>2.5106312047900001</v>
      </c>
      <c r="Q1544" s="6">
        <f t="shared" si="210"/>
        <v>0.75617438960171934</v>
      </c>
      <c r="S1544" s="6">
        <f t="shared" si="211"/>
        <v>0.14523566110871777</v>
      </c>
      <c r="T1544" s="6">
        <f t="shared" si="212"/>
        <v>6.6566483872678273E-2</v>
      </c>
      <c r="V1544" s="6">
        <f t="shared" si="213"/>
        <v>-7.86691772360395E-2</v>
      </c>
      <c r="X1544" s="5">
        <f t="shared" si="214"/>
        <v>0</v>
      </c>
      <c r="Y1544" s="5">
        <f t="shared" si="215"/>
        <v>0</v>
      </c>
    </row>
    <row r="1545" spans="1:25" x14ac:dyDescent="0.2">
      <c r="A1545" s="5" t="s">
        <v>2488</v>
      </c>
      <c r="B1545" s="5" t="s">
        <v>57</v>
      </c>
      <c r="C1545" s="5" t="s">
        <v>22</v>
      </c>
      <c r="D1545" s="5">
        <v>11</v>
      </c>
      <c r="E1545" s="6">
        <v>7.3174774398600002</v>
      </c>
      <c r="F1545" s="6">
        <v>0.22704775576200001</v>
      </c>
      <c r="G1545" s="6">
        <f t="shared" si="208"/>
        <v>0.86436139215681473</v>
      </c>
      <c r="I1545" s="5">
        <v>6118</v>
      </c>
      <c r="J1545" s="6">
        <v>5.5377648610300003</v>
      </c>
      <c r="K1545" s="6">
        <v>2.4419959442799999</v>
      </c>
      <c r="L1545" s="6">
        <f t="shared" si="209"/>
        <v>0.74333451122805172</v>
      </c>
      <c r="N1545" s="5">
        <v>453</v>
      </c>
      <c r="O1545" s="6">
        <v>6.7591901927400002</v>
      </c>
      <c r="P1545" s="6">
        <v>1.0020212418500001</v>
      </c>
      <c r="Q1545" s="6">
        <f t="shared" si="210"/>
        <v>0.8298946669635936</v>
      </c>
      <c r="S1545" s="6">
        <f t="shared" si="211"/>
        <v>0.14529766665259813</v>
      </c>
      <c r="T1545" s="6">
        <f t="shared" si="212"/>
        <v>0.13510172718321212</v>
      </c>
      <c r="V1545" s="6">
        <f t="shared" si="213"/>
        <v>-1.0195939469386017E-2</v>
      </c>
      <c r="X1545" s="5">
        <f t="shared" si="214"/>
        <v>0</v>
      </c>
      <c r="Y1545" s="5">
        <f t="shared" si="215"/>
        <v>0</v>
      </c>
    </row>
    <row r="1546" spans="1:25" x14ac:dyDescent="0.2">
      <c r="A1546" s="5" t="s">
        <v>1220</v>
      </c>
      <c r="B1546" s="5" t="s">
        <v>159</v>
      </c>
      <c r="C1546" s="5" t="s">
        <v>249</v>
      </c>
      <c r="D1546" s="5">
        <v>68</v>
      </c>
      <c r="E1546" s="6">
        <v>7.31751101536</v>
      </c>
      <c r="F1546" s="6">
        <v>4.9792111637299996</v>
      </c>
      <c r="G1546" s="6">
        <f t="shared" si="208"/>
        <v>0.86436338486824338</v>
      </c>
      <c r="I1546" s="5">
        <v>27700</v>
      </c>
      <c r="J1546" s="6">
        <v>5.0751039242299996</v>
      </c>
      <c r="K1546" s="6">
        <v>2.45352656803</v>
      </c>
      <c r="L1546" s="6">
        <f t="shared" si="209"/>
        <v>0.70544493983796264</v>
      </c>
      <c r="N1546" s="5">
        <v>950</v>
      </c>
      <c r="O1546" s="6">
        <v>6.2887759029400003</v>
      </c>
      <c r="P1546" s="6">
        <v>3.7220549058099999</v>
      </c>
      <c r="Q1546" s="6">
        <f t="shared" si="210"/>
        <v>0.79856611916000042</v>
      </c>
      <c r="S1546" s="6">
        <f t="shared" si="211"/>
        <v>0.14529965936402678</v>
      </c>
      <c r="T1546" s="6">
        <f t="shared" si="212"/>
        <v>6.5883607989529858E-2</v>
      </c>
      <c r="V1546" s="6">
        <f t="shared" si="213"/>
        <v>-7.9416051374496921E-2</v>
      </c>
      <c r="X1546" s="5">
        <f t="shared" si="214"/>
        <v>0</v>
      </c>
      <c r="Y1546" s="5">
        <f t="shared" si="215"/>
        <v>0</v>
      </c>
    </row>
    <row r="1547" spans="1:25" x14ac:dyDescent="0.2">
      <c r="A1547" s="5" t="s">
        <v>768</v>
      </c>
      <c r="B1547" s="5" t="s">
        <v>73</v>
      </c>
      <c r="C1547" s="5" t="s">
        <v>344</v>
      </c>
      <c r="D1547" s="5">
        <v>33</v>
      </c>
      <c r="E1547" s="6">
        <v>7.3195212122099997</v>
      </c>
      <c r="F1547" s="6">
        <v>3.3826154931499999</v>
      </c>
      <c r="G1547" s="6">
        <f t="shared" si="208"/>
        <v>0.86448267372289778</v>
      </c>
      <c r="I1547" s="5">
        <v>52946</v>
      </c>
      <c r="J1547" s="6">
        <v>4.4906094006200004</v>
      </c>
      <c r="K1547" s="6">
        <v>2.29447733699</v>
      </c>
      <c r="L1547" s="6">
        <f t="shared" si="209"/>
        <v>0.65230528117433706</v>
      </c>
      <c r="N1547" s="5">
        <v>220</v>
      </c>
      <c r="O1547" s="6">
        <v>6.5637382946000002</v>
      </c>
      <c r="P1547" s="6">
        <v>3.8241615220599998</v>
      </c>
      <c r="Q1547" s="6">
        <f t="shared" si="210"/>
        <v>0.81715125679956413</v>
      </c>
      <c r="S1547" s="6">
        <f t="shared" si="211"/>
        <v>0.14541894821868118</v>
      </c>
      <c r="T1547" s="6">
        <f t="shared" si="212"/>
        <v>3.1329086965467989E-2</v>
      </c>
      <c r="V1547" s="6">
        <f t="shared" si="213"/>
        <v>-0.11408986125321319</v>
      </c>
      <c r="X1547" s="5">
        <f t="shared" si="214"/>
        <v>0</v>
      </c>
      <c r="Y1547" s="5">
        <f t="shared" si="215"/>
        <v>0</v>
      </c>
    </row>
    <row r="1548" spans="1:25" x14ac:dyDescent="0.2">
      <c r="A1548" s="5" t="s">
        <v>2309</v>
      </c>
      <c r="B1548" s="5" t="s">
        <v>32</v>
      </c>
      <c r="C1548" s="5" t="s">
        <v>157</v>
      </c>
      <c r="D1548" s="5">
        <v>20</v>
      </c>
      <c r="E1548" s="6">
        <v>7.3251235973800002</v>
      </c>
      <c r="F1548" s="6">
        <v>3.8940038506699999</v>
      </c>
      <c r="G1548" s="6">
        <f t="shared" si="208"/>
        <v>0.86481495697253008</v>
      </c>
      <c r="I1548" s="5">
        <v>8652</v>
      </c>
      <c r="J1548" s="6">
        <v>5.5516670252200004</v>
      </c>
      <c r="K1548" s="6">
        <v>2.3877594704699998</v>
      </c>
      <c r="L1548" s="6">
        <f t="shared" si="209"/>
        <v>0.74442341035635862</v>
      </c>
      <c r="N1548" s="5">
        <v>683</v>
      </c>
      <c r="O1548" s="6">
        <v>7.2856913629199997</v>
      </c>
      <c r="P1548" s="6">
        <v>3.39932754276</v>
      </c>
      <c r="Q1548" s="6">
        <f t="shared" si="210"/>
        <v>0.86247076967561864</v>
      </c>
      <c r="S1548" s="6">
        <f t="shared" si="211"/>
        <v>0.14575123146831348</v>
      </c>
      <c r="T1548" s="6">
        <f t="shared" si="212"/>
        <v>0.16876672902354406</v>
      </c>
      <c r="V1548" s="6">
        <f t="shared" si="213"/>
        <v>2.301549755523058E-2</v>
      </c>
      <c r="X1548" s="5">
        <f t="shared" si="214"/>
        <v>0</v>
      </c>
      <c r="Y1548" s="5">
        <f t="shared" si="215"/>
        <v>0</v>
      </c>
    </row>
    <row r="1549" spans="1:25" x14ac:dyDescent="0.2">
      <c r="A1549" s="5" t="s">
        <v>711</v>
      </c>
      <c r="B1549" s="5" t="s">
        <v>32</v>
      </c>
      <c r="C1549" s="5" t="s">
        <v>312</v>
      </c>
      <c r="D1549" s="5">
        <v>22</v>
      </c>
      <c r="E1549" s="6">
        <v>7.3286501277199996</v>
      </c>
      <c r="F1549" s="6">
        <v>0.98444708383500001</v>
      </c>
      <c r="G1549" s="6">
        <f t="shared" si="208"/>
        <v>0.8650239888199196</v>
      </c>
      <c r="I1549" s="5">
        <v>8652</v>
      </c>
      <c r="J1549" s="6">
        <v>5.5516670252200004</v>
      </c>
      <c r="K1549" s="6">
        <v>2.3877594704699998</v>
      </c>
      <c r="L1549" s="6">
        <f t="shared" si="209"/>
        <v>0.74442341035635862</v>
      </c>
      <c r="N1549" s="5">
        <v>623</v>
      </c>
      <c r="O1549" s="6">
        <v>5.2464479367500001</v>
      </c>
      <c r="P1549" s="6">
        <v>1.51758972121</v>
      </c>
      <c r="Q1549" s="6">
        <f t="shared" si="210"/>
        <v>0.71986536748839136</v>
      </c>
      <c r="S1549" s="6">
        <f t="shared" si="211"/>
        <v>0.145960263315703</v>
      </c>
      <c r="T1549" s="6">
        <f t="shared" si="212"/>
        <v>2.6161326836316778E-2</v>
      </c>
      <c r="V1549" s="6">
        <f t="shared" si="213"/>
        <v>-0.11979893647938622</v>
      </c>
      <c r="X1549" s="5">
        <f t="shared" si="214"/>
        <v>0</v>
      </c>
      <c r="Y1549" s="5">
        <f t="shared" si="215"/>
        <v>0</v>
      </c>
    </row>
    <row r="1550" spans="1:25" x14ac:dyDescent="0.2">
      <c r="A1550" s="5" t="s">
        <v>1354</v>
      </c>
      <c r="B1550" s="5" t="s">
        <v>182</v>
      </c>
      <c r="C1550" s="5" t="s">
        <v>362</v>
      </c>
      <c r="D1550" s="5">
        <v>16</v>
      </c>
      <c r="E1550" s="6">
        <v>7.3353155079599999</v>
      </c>
      <c r="F1550" s="6">
        <v>2.7503347814999999</v>
      </c>
      <c r="G1550" s="6">
        <f t="shared" si="208"/>
        <v>0.86541879853637649</v>
      </c>
      <c r="I1550" s="5">
        <v>3249</v>
      </c>
      <c r="J1550" s="6">
        <v>5.8772257438700004</v>
      </c>
      <c r="K1550" s="6">
        <v>2.5509635804299999</v>
      </c>
      <c r="L1550" s="6">
        <f t="shared" si="209"/>
        <v>0.76917237225841761</v>
      </c>
      <c r="N1550" s="5">
        <v>677</v>
      </c>
      <c r="O1550" s="6">
        <v>5.5306244624499996</v>
      </c>
      <c r="P1550" s="6">
        <v>2.3259938721900002</v>
      </c>
      <c r="Q1550" s="6">
        <f t="shared" si="210"/>
        <v>0.74277417023507686</v>
      </c>
      <c r="S1550" s="6">
        <f t="shared" si="211"/>
        <v>0.14635507303215989</v>
      </c>
      <c r="T1550" s="6">
        <f t="shared" si="212"/>
        <v>7.3819091485061272E-2</v>
      </c>
      <c r="V1550" s="6">
        <f t="shared" si="213"/>
        <v>-7.2535981547098616E-2</v>
      </c>
      <c r="X1550" s="5">
        <f t="shared" si="214"/>
        <v>0</v>
      </c>
      <c r="Y1550" s="5">
        <f t="shared" si="215"/>
        <v>0</v>
      </c>
    </row>
    <row r="1551" spans="1:25" x14ac:dyDescent="0.2">
      <c r="A1551" s="5" t="s">
        <v>2352</v>
      </c>
      <c r="B1551" s="5" t="s">
        <v>80</v>
      </c>
      <c r="C1551" s="5" t="s">
        <v>278</v>
      </c>
      <c r="D1551" s="5">
        <v>81</v>
      </c>
      <c r="E1551" s="6">
        <v>7.3384698952400003</v>
      </c>
      <c r="F1551" s="6">
        <v>4.7310801364700001</v>
      </c>
      <c r="G1551" s="6">
        <f t="shared" si="208"/>
        <v>0.86560551695605481</v>
      </c>
      <c r="I1551" s="5">
        <v>15845</v>
      </c>
      <c r="J1551" s="6">
        <v>4.9936735699700003</v>
      </c>
      <c r="K1551" s="6">
        <v>2.4169518162000001</v>
      </c>
      <c r="L1551" s="6">
        <f t="shared" si="209"/>
        <v>0.69842014967047295</v>
      </c>
      <c r="N1551" s="5">
        <v>1606</v>
      </c>
      <c r="O1551" s="6">
        <v>7.3558901412199997</v>
      </c>
      <c r="P1551" s="6">
        <v>2.8739370017399999</v>
      </c>
      <c r="Q1551" s="6">
        <f t="shared" si="210"/>
        <v>0.86663523451136093</v>
      </c>
      <c r="S1551" s="6">
        <f t="shared" si="211"/>
        <v>0.14654179145183821</v>
      </c>
      <c r="T1551" s="6">
        <f t="shared" si="212"/>
        <v>0.12692793317340068</v>
      </c>
      <c r="V1551" s="6">
        <f t="shared" si="213"/>
        <v>-1.9613858278437535E-2</v>
      </c>
      <c r="X1551" s="5">
        <f t="shared" si="214"/>
        <v>0</v>
      </c>
      <c r="Y1551" s="5">
        <f t="shared" si="215"/>
        <v>0</v>
      </c>
    </row>
    <row r="1552" spans="1:25" x14ac:dyDescent="0.2">
      <c r="A1552" s="5" t="s">
        <v>2623</v>
      </c>
      <c r="B1552" s="5" t="s">
        <v>32</v>
      </c>
      <c r="C1552" s="5" t="s">
        <v>64</v>
      </c>
      <c r="D1552" s="5">
        <v>72</v>
      </c>
      <c r="E1552" s="6">
        <v>7.3425596363599999</v>
      </c>
      <c r="F1552" s="6">
        <v>1.9659913043299999</v>
      </c>
      <c r="G1552" s="6">
        <f t="shared" si="208"/>
        <v>0.86584748255430533</v>
      </c>
      <c r="I1552" s="5">
        <v>8652</v>
      </c>
      <c r="J1552" s="6">
        <v>5.5516670252200004</v>
      </c>
      <c r="K1552" s="6">
        <v>2.3877594704699998</v>
      </c>
      <c r="L1552" s="6">
        <f t="shared" si="209"/>
        <v>0.74442341035635862</v>
      </c>
      <c r="N1552" s="5">
        <v>2148</v>
      </c>
      <c r="O1552" s="6">
        <v>6.9171514132900001</v>
      </c>
      <c r="P1552" s="6">
        <v>1.6271538618500001</v>
      </c>
      <c r="Q1552" s="6">
        <f t="shared" si="210"/>
        <v>0.83992728229088609</v>
      </c>
      <c r="S1552" s="6">
        <f t="shared" si="211"/>
        <v>0.14678375705008873</v>
      </c>
      <c r="T1552" s="6">
        <f t="shared" si="212"/>
        <v>0.14622324163881151</v>
      </c>
      <c r="V1552" s="6">
        <f t="shared" si="213"/>
        <v>-5.6051541127721816E-4</v>
      </c>
      <c r="X1552" s="5">
        <f t="shared" si="214"/>
        <v>0</v>
      </c>
      <c r="Y1552" s="5">
        <f t="shared" si="215"/>
        <v>0</v>
      </c>
    </row>
    <row r="1553" spans="1:25" x14ac:dyDescent="0.2">
      <c r="A1553" s="5" t="s">
        <v>2589</v>
      </c>
      <c r="B1553" s="5" t="s">
        <v>66</v>
      </c>
      <c r="C1553" s="5" t="s">
        <v>37</v>
      </c>
      <c r="D1553" s="5">
        <v>78</v>
      </c>
      <c r="E1553" s="6">
        <v>7.3448952330299999</v>
      </c>
      <c r="F1553" s="6">
        <v>1.21144824916</v>
      </c>
      <c r="G1553" s="6">
        <f t="shared" si="208"/>
        <v>0.86598560543036551</v>
      </c>
      <c r="I1553" s="5">
        <v>13302</v>
      </c>
      <c r="J1553" s="6">
        <v>4.9340107270500004</v>
      </c>
      <c r="K1553" s="6">
        <v>2.2233055418499998</v>
      </c>
      <c r="L1553" s="6">
        <f t="shared" si="209"/>
        <v>0.69320008935589761</v>
      </c>
      <c r="N1553" s="5">
        <v>1772</v>
      </c>
      <c r="O1553" s="6">
        <v>7.7426456840600002</v>
      </c>
      <c r="P1553" s="6">
        <v>1.16614985209</v>
      </c>
      <c r="Q1553" s="6">
        <f t="shared" si="210"/>
        <v>0.88888938570310527</v>
      </c>
      <c r="S1553" s="6">
        <f t="shared" si="211"/>
        <v>0.14692187992614891</v>
      </c>
      <c r="T1553" s="6">
        <f t="shared" si="212"/>
        <v>0.14396202405056968</v>
      </c>
      <c r="V1553" s="6">
        <f t="shared" si="213"/>
        <v>-2.9598558755792315E-3</v>
      </c>
      <c r="X1553" s="5">
        <f t="shared" si="214"/>
        <v>0</v>
      </c>
      <c r="Y1553" s="5">
        <f t="shared" si="215"/>
        <v>0</v>
      </c>
    </row>
    <row r="1554" spans="1:25" x14ac:dyDescent="0.2">
      <c r="A1554" s="5" t="s">
        <v>916</v>
      </c>
      <c r="B1554" s="5" t="s">
        <v>591</v>
      </c>
      <c r="C1554" s="5" t="s">
        <v>182</v>
      </c>
      <c r="D1554" s="5">
        <v>21</v>
      </c>
      <c r="E1554" s="6">
        <v>7.3453491284199997</v>
      </c>
      <c r="F1554" s="6">
        <v>1.93759215878</v>
      </c>
      <c r="G1554" s="6">
        <f t="shared" si="208"/>
        <v>0.86601244286866141</v>
      </c>
      <c r="I1554" s="5">
        <v>1340</v>
      </c>
      <c r="J1554" s="6">
        <v>5.1929228396799996</v>
      </c>
      <c r="K1554" s="6">
        <v>2.2729940066999998</v>
      </c>
      <c r="L1554" s="6">
        <f t="shared" si="209"/>
        <v>0.71541186957172542</v>
      </c>
      <c r="N1554" s="5">
        <v>3249</v>
      </c>
      <c r="O1554" s="6">
        <v>5.8772257438700004</v>
      </c>
      <c r="P1554" s="6">
        <v>2.5509635804299999</v>
      </c>
      <c r="Q1554" s="6">
        <f t="shared" si="210"/>
        <v>0.76917237225841761</v>
      </c>
      <c r="S1554" s="6">
        <f t="shared" si="211"/>
        <v>0.14694871736444481</v>
      </c>
      <c r="T1554" s="6">
        <f t="shared" si="212"/>
        <v>4.6456790821709837E-2</v>
      </c>
      <c r="V1554" s="6">
        <f t="shared" si="213"/>
        <v>-0.10049192654273498</v>
      </c>
      <c r="X1554" s="5">
        <f t="shared" si="214"/>
        <v>0</v>
      </c>
      <c r="Y1554" s="5">
        <f t="shared" si="215"/>
        <v>0</v>
      </c>
    </row>
    <row r="1555" spans="1:25" x14ac:dyDescent="0.2">
      <c r="A1555" s="5" t="s">
        <v>762</v>
      </c>
      <c r="B1555" s="5" t="s">
        <v>82</v>
      </c>
      <c r="C1555" s="5" t="s">
        <v>172</v>
      </c>
      <c r="D1555" s="5">
        <v>32</v>
      </c>
      <c r="E1555" s="6">
        <v>7.3502301030400004</v>
      </c>
      <c r="F1555" s="6">
        <v>3.9886729841699999</v>
      </c>
      <c r="G1555" s="6">
        <f t="shared" si="208"/>
        <v>0.8663009351272295</v>
      </c>
      <c r="I1555" s="5">
        <v>14443</v>
      </c>
      <c r="J1555" s="6">
        <v>4.9185864483500001</v>
      </c>
      <c r="K1555" s="6">
        <v>2.6215569032000001</v>
      </c>
      <c r="L1555" s="6">
        <f t="shared" si="209"/>
        <v>0.6918403088878885</v>
      </c>
      <c r="N1555" s="5">
        <v>344</v>
      </c>
      <c r="O1555" s="6">
        <v>6.0011692565799999</v>
      </c>
      <c r="P1555" s="6">
        <v>4.3087281173300003</v>
      </c>
      <c r="Q1555" s="6">
        <f t="shared" si="210"/>
        <v>0.7782358757516179</v>
      </c>
      <c r="S1555" s="6">
        <f t="shared" si="211"/>
        <v>0.1472372096230129</v>
      </c>
      <c r="T1555" s="6">
        <f t="shared" si="212"/>
        <v>3.1948733631073201E-2</v>
      </c>
      <c r="V1555" s="6">
        <f t="shared" si="213"/>
        <v>-0.1152884759919397</v>
      </c>
      <c r="X1555" s="5">
        <f t="shared" si="214"/>
        <v>0</v>
      </c>
      <c r="Y1555" s="5">
        <f t="shared" si="215"/>
        <v>0</v>
      </c>
    </row>
    <row r="1556" spans="1:25" x14ac:dyDescent="0.2">
      <c r="A1556" s="5" t="s">
        <v>885</v>
      </c>
      <c r="B1556" s="5" t="s">
        <v>73</v>
      </c>
      <c r="C1556" s="5" t="s">
        <v>22</v>
      </c>
      <c r="D1556" s="5">
        <v>56</v>
      </c>
      <c r="E1556" s="6">
        <v>7.3536454597600001</v>
      </c>
      <c r="F1556" s="6">
        <v>0.52969944305899996</v>
      </c>
      <c r="G1556" s="6">
        <f t="shared" si="208"/>
        <v>0.86650268746083259</v>
      </c>
      <c r="I1556" s="5">
        <v>52946</v>
      </c>
      <c r="J1556" s="6">
        <v>4.4906094006200004</v>
      </c>
      <c r="K1556" s="6">
        <v>2.29447733699</v>
      </c>
      <c r="L1556" s="6">
        <f t="shared" si="209"/>
        <v>0.65230528117433706</v>
      </c>
      <c r="N1556" s="5">
        <v>453</v>
      </c>
      <c r="O1556" s="6">
        <v>6.7591901927400002</v>
      </c>
      <c r="P1556" s="6">
        <v>1.0020212418500001</v>
      </c>
      <c r="Q1556" s="6">
        <f t="shared" si="210"/>
        <v>0.8298946669635936</v>
      </c>
      <c r="S1556" s="6">
        <f t="shared" si="211"/>
        <v>0.14743896195661599</v>
      </c>
      <c r="T1556" s="6">
        <f t="shared" si="212"/>
        <v>4.4072497129497457E-2</v>
      </c>
      <c r="V1556" s="6">
        <f t="shared" si="213"/>
        <v>-0.10336646482711853</v>
      </c>
      <c r="X1556" s="5">
        <f t="shared" si="214"/>
        <v>0</v>
      </c>
      <c r="Y1556" s="5">
        <f t="shared" si="215"/>
        <v>0</v>
      </c>
    </row>
    <row r="1557" spans="1:25" x14ac:dyDescent="0.2">
      <c r="A1557" s="5" t="s">
        <v>331</v>
      </c>
      <c r="B1557" s="5" t="s">
        <v>68</v>
      </c>
      <c r="C1557" s="5" t="s">
        <v>166</v>
      </c>
      <c r="D1557" s="5">
        <v>18</v>
      </c>
      <c r="E1557" s="6">
        <v>7.3580484053199999</v>
      </c>
      <c r="F1557" s="6">
        <v>2.3359392746599998</v>
      </c>
      <c r="G1557" s="6">
        <f t="shared" si="208"/>
        <v>0.86676264053427954</v>
      </c>
      <c r="I1557" s="5">
        <v>3305</v>
      </c>
      <c r="J1557" s="6">
        <v>5.1794478547100002</v>
      </c>
      <c r="K1557" s="6">
        <v>2.3563983797599999</v>
      </c>
      <c r="L1557" s="6">
        <f t="shared" si="209"/>
        <v>0.7142834650669363</v>
      </c>
      <c r="N1557" s="5">
        <v>1130</v>
      </c>
      <c r="O1557" s="6">
        <v>4.9146658360100002</v>
      </c>
      <c r="P1557" s="6">
        <v>2.3927420376500002</v>
      </c>
      <c r="Q1557" s="6">
        <f t="shared" si="210"/>
        <v>0.69149399408868872</v>
      </c>
      <c r="S1557" s="6">
        <f t="shared" si="211"/>
        <v>0.14769891503006294</v>
      </c>
      <c r="T1557" s="6">
        <f t="shared" si="212"/>
        <v>-3.234999185280818E-2</v>
      </c>
      <c r="V1557" s="6">
        <f t="shared" si="213"/>
        <v>-0.18004890688287112</v>
      </c>
      <c r="X1557" s="5">
        <f t="shared" si="214"/>
        <v>0</v>
      </c>
      <c r="Y1557" s="5">
        <f t="shared" si="215"/>
        <v>0</v>
      </c>
    </row>
    <row r="1558" spans="1:25" x14ac:dyDescent="0.2">
      <c r="A1558" s="5" t="s">
        <v>2098</v>
      </c>
      <c r="B1558" s="5" t="s">
        <v>128</v>
      </c>
      <c r="C1558" s="5" t="s">
        <v>41</v>
      </c>
      <c r="D1558" s="5">
        <v>24</v>
      </c>
      <c r="E1558" s="6">
        <v>7.3636256710800003</v>
      </c>
      <c r="F1558" s="6">
        <v>1.92202893809</v>
      </c>
      <c r="G1558" s="6">
        <f t="shared" si="208"/>
        <v>0.8670917030915658</v>
      </c>
      <c r="I1558" s="5">
        <v>4155</v>
      </c>
      <c r="J1558" s="6">
        <v>5.4431536635300004</v>
      </c>
      <c r="K1558" s="6">
        <v>2.3129342783800002</v>
      </c>
      <c r="L1558" s="6">
        <f t="shared" si="209"/>
        <v>0.73585059488682425</v>
      </c>
      <c r="N1558" s="5">
        <v>1560</v>
      </c>
      <c r="O1558" s="6">
        <v>6.5333502552600002</v>
      </c>
      <c r="P1558" s="6">
        <v>3.24658971193</v>
      </c>
      <c r="Q1558" s="6">
        <f t="shared" si="210"/>
        <v>0.81513594149750601</v>
      </c>
      <c r="S1558" s="6">
        <f t="shared" si="211"/>
        <v>0.1480279775873492</v>
      </c>
      <c r="T1558" s="6">
        <f t="shared" si="212"/>
        <v>0.11285908537589706</v>
      </c>
      <c r="V1558" s="6">
        <f t="shared" si="213"/>
        <v>-3.5168892211452141E-2</v>
      </c>
      <c r="X1558" s="5">
        <f t="shared" si="214"/>
        <v>0</v>
      </c>
      <c r="Y1558" s="5">
        <f t="shared" si="215"/>
        <v>0</v>
      </c>
    </row>
    <row r="1559" spans="1:25" x14ac:dyDescent="0.2">
      <c r="A1559" s="5" t="s">
        <v>1612</v>
      </c>
      <c r="B1559" s="5" t="s">
        <v>606</v>
      </c>
      <c r="C1559" s="5" t="s">
        <v>88</v>
      </c>
      <c r="D1559" s="5">
        <v>28</v>
      </c>
      <c r="E1559" s="6">
        <v>7.3636487021799999</v>
      </c>
      <c r="F1559" s="6">
        <v>1.05761533033</v>
      </c>
      <c r="G1559" s="6">
        <f t="shared" si="208"/>
        <v>0.86709306142568632</v>
      </c>
      <c r="I1559" s="5">
        <v>415</v>
      </c>
      <c r="J1559" s="6">
        <v>6.1310005009399999</v>
      </c>
      <c r="K1559" s="6">
        <v>1.9887649970900001</v>
      </c>
      <c r="L1559" s="6">
        <f t="shared" si="209"/>
        <v>0.78753135161173415</v>
      </c>
      <c r="N1559" s="5">
        <v>6952</v>
      </c>
      <c r="O1559" s="6">
        <v>5.4702460031699998</v>
      </c>
      <c r="P1559" s="6">
        <v>2.3721878427099998</v>
      </c>
      <c r="Q1559" s="6">
        <f t="shared" si="210"/>
        <v>0.73800685748826012</v>
      </c>
      <c r="S1559" s="6">
        <f t="shared" si="211"/>
        <v>0.14802933592146972</v>
      </c>
      <c r="T1559" s="6">
        <f t="shared" si="212"/>
        <v>8.7410758091561069E-2</v>
      </c>
      <c r="V1559" s="6">
        <f t="shared" si="213"/>
        <v>-6.0618577829908649E-2</v>
      </c>
      <c r="X1559" s="5">
        <f t="shared" si="214"/>
        <v>0</v>
      </c>
      <c r="Y1559" s="5">
        <f t="shared" si="215"/>
        <v>0</v>
      </c>
    </row>
    <row r="1560" spans="1:25" x14ac:dyDescent="0.2">
      <c r="A1560" s="5" t="s">
        <v>608</v>
      </c>
      <c r="B1560" s="5" t="s">
        <v>48</v>
      </c>
      <c r="C1560" s="5" t="s">
        <v>545</v>
      </c>
      <c r="D1560" s="5">
        <v>30</v>
      </c>
      <c r="E1560" s="6">
        <v>7.3670454761500004</v>
      </c>
      <c r="F1560" s="6">
        <v>2.5933929657500001</v>
      </c>
      <c r="G1560" s="6">
        <f t="shared" si="208"/>
        <v>0.86729335072634406</v>
      </c>
      <c r="I1560" s="5">
        <v>5949</v>
      </c>
      <c r="J1560" s="6">
        <v>5.5424159808000004</v>
      </c>
      <c r="K1560" s="6">
        <v>2.70526506702</v>
      </c>
      <c r="L1560" s="6">
        <f t="shared" si="209"/>
        <v>0.74369911823190116</v>
      </c>
      <c r="N1560" s="5">
        <v>744</v>
      </c>
      <c r="O1560" s="6">
        <v>5.1447008098599998</v>
      </c>
      <c r="P1560" s="6">
        <v>2.5903807529899998</v>
      </c>
      <c r="Q1560" s="6">
        <f t="shared" si="210"/>
        <v>0.71136012343178467</v>
      </c>
      <c r="S1560" s="6">
        <f t="shared" si="211"/>
        <v>0.14822962522212746</v>
      </c>
      <c r="T1560" s="6">
        <f t="shared" si="212"/>
        <v>1.6931790655252632E-2</v>
      </c>
      <c r="V1560" s="6">
        <f t="shared" si="213"/>
        <v>-0.13129783456687483</v>
      </c>
      <c r="X1560" s="5">
        <f t="shared" si="214"/>
        <v>0</v>
      </c>
      <c r="Y1560" s="5">
        <f t="shared" si="215"/>
        <v>0</v>
      </c>
    </row>
    <row r="1561" spans="1:25" x14ac:dyDescent="0.2">
      <c r="A1561" s="5" t="s">
        <v>692</v>
      </c>
      <c r="B1561" s="5" t="s">
        <v>98</v>
      </c>
      <c r="C1561" s="5" t="s">
        <v>693</v>
      </c>
      <c r="D1561" s="5">
        <v>14</v>
      </c>
      <c r="E1561" s="6">
        <v>7.3757404412099996</v>
      </c>
      <c r="F1561" s="6">
        <v>2.3903208223900001</v>
      </c>
      <c r="G1561" s="6">
        <f t="shared" si="208"/>
        <v>0.86780562510988302</v>
      </c>
      <c r="I1561" s="5">
        <v>10250</v>
      </c>
      <c r="J1561" s="6">
        <v>5.1714700978300003</v>
      </c>
      <c r="K1561" s="6">
        <v>2.1304701096000001</v>
      </c>
      <c r="L1561" s="6">
        <f t="shared" si="209"/>
        <v>0.71361401787532042</v>
      </c>
      <c r="N1561" s="5">
        <v>210</v>
      </c>
      <c r="O1561" s="6">
        <v>5.6400743446000003</v>
      </c>
      <c r="P1561" s="6">
        <v>3.1419286142199998</v>
      </c>
      <c r="Q1561" s="6">
        <f t="shared" si="210"/>
        <v>0.75128482867070756</v>
      </c>
      <c r="S1561" s="6">
        <f t="shared" si="211"/>
        <v>0.14874189960566642</v>
      </c>
      <c r="T1561" s="6">
        <f t="shared" si="212"/>
        <v>2.6771395537594778E-2</v>
      </c>
      <c r="V1561" s="6">
        <f t="shared" si="213"/>
        <v>-0.12197050406807164</v>
      </c>
      <c r="X1561" s="5">
        <f t="shared" si="214"/>
        <v>0</v>
      </c>
      <c r="Y1561" s="5">
        <f t="shared" si="215"/>
        <v>0</v>
      </c>
    </row>
    <row r="1562" spans="1:25" x14ac:dyDescent="0.2">
      <c r="A1562" s="5" t="s">
        <v>530</v>
      </c>
      <c r="B1562" s="5" t="s">
        <v>288</v>
      </c>
      <c r="C1562" s="5" t="s">
        <v>17</v>
      </c>
      <c r="D1562" s="5">
        <v>14</v>
      </c>
      <c r="E1562" s="6">
        <v>7.3762999802599998</v>
      </c>
      <c r="F1562" s="6">
        <v>3.7092048199800001</v>
      </c>
      <c r="G1562" s="6">
        <f t="shared" si="208"/>
        <v>0.86783857034525369</v>
      </c>
      <c r="I1562" s="5">
        <v>307</v>
      </c>
      <c r="J1562" s="6">
        <v>5.4014699636900003</v>
      </c>
      <c r="K1562" s="6">
        <v>2.2155108561599999</v>
      </c>
      <c r="L1562" s="6">
        <f t="shared" si="209"/>
        <v>0.73251196542373442</v>
      </c>
      <c r="N1562" s="5">
        <v>7393</v>
      </c>
      <c r="O1562" s="6">
        <v>5.1576988766699996</v>
      </c>
      <c r="P1562" s="6">
        <v>2.8924132905</v>
      </c>
      <c r="Q1562" s="6">
        <f t="shared" si="210"/>
        <v>0.71245598300973401</v>
      </c>
      <c r="S1562" s="6">
        <f t="shared" si="211"/>
        <v>0.14877484484103709</v>
      </c>
      <c r="T1562" s="6">
        <f t="shared" si="212"/>
        <v>6.8404974250352302E-3</v>
      </c>
      <c r="V1562" s="6">
        <f t="shared" si="213"/>
        <v>-0.14193434741600186</v>
      </c>
      <c r="X1562" s="5">
        <f t="shared" si="214"/>
        <v>0</v>
      </c>
      <c r="Y1562" s="5">
        <f t="shared" si="215"/>
        <v>0</v>
      </c>
    </row>
    <row r="1563" spans="1:25" x14ac:dyDescent="0.2">
      <c r="A1563" s="5" t="s">
        <v>2498</v>
      </c>
      <c r="B1563" s="5" t="s">
        <v>61</v>
      </c>
      <c r="C1563" s="5" t="s">
        <v>64</v>
      </c>
      <c r="D1563" s="5">
        <v>35</v>
      </c>
      <c r="E1563" s="6">
        <v>7.37775388836</v>
      </c>
      <c r="F1563" s="6">
        <v>1.7861946450899999</v>
      </c>
      <c r="G1563" s="6">
        <f t="shared" si="208"/>
        <v>0.86792416367068015</v>
      </c>
      <c r="I1563" s="5">
        <v>3942</v>
      </c>
      <c r="J1563" s="6">
        <v>5.7039326594800004</v>
      </c>
      <c r="K1563" s="6">
        <v>2.5106312047900001</v>
      </c>
      <c r="L1563" s="6">
        <f t="shared" si="209"/>
        <v>0.75617438960171934</v>
      </c>
      <c r="N1563" s="5">
        <v>2148</v>
      </c>
      <c r="O1563" s="6">
        <v>6.9171514132900001</v>
      </c>
      <c r="P1563" s="6">
        <v>1.6271538618500001</v>
      </c>
      <c r="Q1563" s="6">
        <f t="shared" si="210"/>
        <v>0.83992728229088609</v>
      </c>
      <c r="S1563" s="6">
        <f t="shared" si="211"/>
        <v>0.14886043816646355</v>
      </c>
      <c r="T1563" s="6">
        <f t="shared" si="212"/>
        <v>0.15797422088417223</v>
      </c>
      <c r="V1563" s="6">
        <f t="shared" si="213"/>
        <v>9.113782717708685E-3</v>
      </c>
      <c r="X1563" s="5">
        <f t="shared" si="214"/>
        <v>0</v>
      </c>
      <c r="Y1563" s="5">
        <f t="shared" si="215"/>
        <v>0</v>
      </c>
    </row>
    <row r="1564" spans="1:25" x14ac:dyDescent="0.2">
      <c r="A1564" s="5" t="s">
        <v>1023</v>
      </c>
      <c r="B1564" s="5" t="s">
        <v>68</v>
      </c>
      <c r="C1564" s="5" t="s">
        <v>114</v>
      </c>
      <c r="D1564" s="5">
        <v>23</v>
      </c>
      <c r="E1564" s="6">
        <v>7.3783830921</v>
      </c>
      <c r="F1564" s="6">
        <v>3.4142094192100001</v>
      </c>
      <c r="G1564" s="6">
        <f t="shared" si="208"/>
        <v>0.86796120042532698</v>
      </c>
      <c r="I1564" s="5">
        <v>3305</v>
      </c>
      <c r="J1564" s="6">
        <v>5.1794478547100002</v>
      </c>
      <c r="K1564" s="6">
        <v>2.3563983797599999</v>
      </c>
      <c r="L1564" s="6">
        <f t="shared" si="209"/>
        <v>0.7142834650669363</v>
      </c>
      <c r="N1564" s="5">
        <v>1591</v>
      </c>
      <c r="O1564" s="6">
        <v>6.0250359532299997</v>
      </c>
      <c r="P1564" s="6">
        <v>2.7172351453100001</v>
      </c>
      <c r="Q1564" s="6">
        <f t="shared" si="210"/>
        <v>0.77995964282247576</v>
      </c>
      <c r="S1564" s="6">
        <f t="shared" si="211"/>
        <v>0.14889747492111038</v>
      </c>
      <c r="T1564" s="6">
        <f t="shared" si="212"/>
        <v>5.6115656880978859E-2</v>
      </c>
      <c r="V1564" s="6">
        <f t="shared" si="213"/>
        <v>-9.2781818040131525E-2</v>
      </c>
      <c r="X1564" s="5">
        <f t="shared" si="214"/>
        <v>0</v>
      </c>
      <c r="Y1564" s="5">
        <f t="shared" si="215"/>
        <v>0</v>
      </c>
    </row>
    <row r="1565" spans="1:25" x14ac:dyDescent="0.2">
      <c r="A1565" s="5" t="s">
        <v>1565</v>
      </c>
      <c r="B1565" s="5" t="s">
        <v>32</v>
      </c>
      <c r="C1565" s="5" t="s">
        <v>114</v>
      </c>
      <c r="D1565" s="5">
        <v>81</v>
      </c>
      <c r="E1565" s="6">
        <v>7.37849586967</v>
      </c>
      <c r="F1565" s="6">
        <v>2.3278898475099998</v>
      </c>
      <c r="G1565" s="6">
        <f t="shared" si="208"/>
        <v>0.86796783850597559</v>
      </c>
      <c r="I1565" s="5">
        <v>8652</v>
      </c>
      <c r="J1565" s="6">
        <v>5.5516670252200004</v>
      </c>
      <c r="K1565" s="6">
        <v>2.3877594704699998</v>
      </c>
      <c r="L1565" s="6">
        <f t="shared" si="209"/>
        <v>0.74442341035635862</v>
      </c>
      <c r="N1565" s="5">
        <v>1591</v>
      </c>
      <c r="O1565" s="6">
        <v>6.0250359532299997</v>
      </c>
      <c r="P1565" s="6">
        <v>2.7172351453100001</v>
      </c>
      <c r="Q1565" s="6">
        <f t="shared" si="210"/>
        <v>0.77995964282247576</v>
      </c>
      <c r="S1565" s="6">
        <f t="shared" si="211"/>
        <v>0.14890411300175899</v>
      </c>
      <c r="T1565" s="6">
        <f t="shared" si="212"/>
        <v>8.625560217040118E-2</v>
      </c>
      <c r="V1565" s="6">
        <f t="shared" si="213"/>
        <v>-6.2648510831357807E-2</v>
      </c>
      <c r="X1565" s="5">
        <f t="shared" si="214"/>
        <v>0</v>
      </c>
      <c r="Y1565" s="5">
        <f t="shared" si="215"/>
        <v>0</v>
      </c>
    </row>
    <row r="1566" spans="1:25" x14ac:dyDescent="0.2">
      <c r="A1566" s="5" t="s">
        <v>604</v>
      </c>
      <c r="B1566" s="5" t="s">
        <v>28</v>
      </c>
      <c r="C1566" s="5" t="s">
        <v>271</v>
      </c>
      <c r="D1566" s="5">
        <v>17</v>
      </c>
      <c r="E1566" s="6">
        <v>7.3786628164200003</v>
      </c>
      <c r="F1566" s="6">
        <v>4.3188988754100004</v>
      </c>
      <c r="G1566" s="6">
        <f t="shared" si="208"/>
        <v>0.86797766479487604</v>
      </c>
      <c r="I1566" s="5">
        <v>3704</v>
      </c>
      <c r="J1566" s="6">
        <v>5.6849575941500001</v>
      </c>
      <c r="K1566" s="6">
        <v>2.5669844665000001</v>
      </c>
      <c r="L1566" s="6">
        <f t="shared" si="209"/>
        <v>0.75472722949950677</v>
      </c>
      <c r="N1566" s="5">
        <v>938</v>
      </c>
      <c r="O1566" s="6">
        <v>5.0223740369999996</v>
      </c>
      <c r="P1566" s="6">
        <v>2.4546856775800001</v>
      </c>
      <c r="Q1566" s="6">
        <f t="shared" si="210"/>
        <v>0.7009090532905049</v>
      </c>
      <c r="S1566" s="6">
        <f t="shared" si="211"/>
        <v>0.14891393929065944</v>
      </c>
      <c r="T1566" s="6">
        <f t="shared" si="212"/>
        <v>1.7508831781578471E-2</v>
      </c>
      <c r="V1566" s="6">
        <f t="shared" si="213"/>
        <v>-0.13140510750908097</v>
      </c>
      <c r="X1566" s="5">
        <f t="shared" si="214"/>
        <v>0</v>
      </c>
      <c r="Y1566" s="5">
        <f t="shared" si="215"/>
        <v>0</v>
      </c>
    </row>
    <row r="1567" spans="1:25" x14ac:dyDescent="0.2">
      <c r="A1567" s="5" t="s">
        <v>979</v>
      </c>
      <c r="B1567" s="5" t="s">
        <v>43</v>
      </c>
      <c r="C1567" s="5" t="s">
        <v>211</v>
      </c>
      <c r="D1567" s="5">
        <v>28</v>
      </c>
      <c r="E1567" s="6">
        <v>7.3796181346900003</v>
      </c>
      <c r="F1567" s="6">
        <v>4.0513842423400002</v>
      </c>
      <c r="G1567" s="6">
        <f t="shared" si="208"/>
        <v>0.86803388942633231</v>
      </c>
      <c r="I1567" s="5">
        <v>10642</v>
      </c>
      <c r="J1567" s="6">
        <v>4.8755316934600001</v>
      </c>
      <c r="K1567" s="6">
        <v>2.4898385973699999</v>
      </c>
      <c r="L1567" s="6">
        <f t="shared" si="209"/>
        <v>0.68802198392059388</v>
      </c>
      <c r="N1567" s="5">
        <v>948</v>
      </c>
      <c r="O1567" s="6">
        <v>6.3559974564699999</v>
      </c>
      <c r="P1567" s="6">
        <v>3.4644253972199999</v>
      </c>
      <c r="Q1567" s="6">
        <f t="shared" si="210"/>
        <v>0.80318371474030348</v>
      </c>
      <c r="S1567" s="6">
        <f t="shared" si="211"/>
        <v>0.14897016392211571</v>
      </c>
      <c r="T1567" s="6">
        <f t="shared" si="212"/>
        <v>5.3078247652464161E-2</v>
      </c>
      <c r="V1567" s="6">
        <f t="shared" si="213"/>
        <v>-9.5891916269651545E-2</v>
      </c>
      <c r="X1567" s="5">
        <f t="shared" si="214"/>
        <v>0</v>
      </c>
      <c r="Y1567" s="5">
        <f t="shared" si="215"/>
        <v>0</v>
      </c>
    </row>
    <row r="1568" spans="1:25" x14ac:dyDescent="0.2">
      <c r="A1568" s="5" t="s">
        <v>1130</v>
      </c>
      <c r="B1568" s="5" t="s">
        <v>128</v>
      </c>
      <c r="C1568" s="5" t="s">
        <v>169</v>
      </c>
      <c r="D1568" s="5">
        <v>12</v>
      </c>
      <c r="E1568" s="6">
        <v>7.3816286050100004</v>
      </c>
      <c r="F1568" s="6">
        <v>2.3694801438100002</v>
      </c>
      <c r="G1568" s="6">
        <f t="shared" si="208"/>
        <v>0.86815219056807214</v>
      </c>
      <c r="I1568" s="5">
        <v>4155</v>
      </c>
      <c r="J1568" s="6">
        <v>5.4431536635300004</v>
      </c>
      <c r="K1568" s="6">
        <v>2.3129342783800002</v>
      </c>
      <c r="L1568" s="6">
        <f t="shared" si="209"/>
        <v>0.73585059488682425</v>
      </c>
      <c r="N1568" s="5">
        <v>397</v>
      </c>
      <c r="O1568" s="6">
        <v>5.8461543765400004</v>
      </c>
      <c r="P1568" s="6">
        <v>3.0601543713499999</v>
      </c>
      <c r="Q1568" s="6">
        <f t="shared" si="210"/>
        <v>0.76687027937486252</v>
      </c>
      <c r="S1568" s="6">
        <f t="shared" si="211"/>
        <v>0.14908846506385554</v>
      </c>
      <c r="T1568" s="6">
        <f t="shared" si="212"/>
        <v>6.4593423253253568E-2</v>
      </c>
      <c r="V1568" s="6">
        <f t="shared" si="213"/>
        <v>-8.4495041810601967E-2</v>
      </c>
      <c r="X1568" s="5">
        <f t="shared" si="214"/>
        <v>0</v>
      </c>
      <c r="Y1568" s="5">
        <f t="shared" si="215"/>
        <v>0</v>
      </c>
    </row>
    <row r="1569" spans="1:25" x14ac:dyDescent="0.2">
      <c r="A1569" s="5" t="s">
        <v>1330</v>
      </c>
      <c r="B1569" s="5" t="s">
        <v>159</v>
      </c>
      <c r="C1569" s="5" t="s">
        <v>848</v>
      </c>
      <c r="D1569" s="5">
        <v>15</v>
      </c>
      <c r="E1569" s="6">
        <v>7.3848089964200003</v>
      </c>
      <c r="F1569" s="6">
        <v>0.73555884949200001</v>
      </c>
      <c r="G1569" s="6">
        <f t="shared" si="208"/>
        <v>0.86833926703137287</v>
      </c>
      <c r="I1569" s="5">
        <v>27700</v>
      </c>
      <c r="J1569" s="6">
        <v>5.0751039242299996</v>
      </c>
      <c r="K1569" s="6">
        <v>2.45352656803</v>
      </c>
      <c r="L1569" s="6">
        <f t="shared" si="209"/>
        <v>0.70544493983796264</v>
      </c>
      <c r="N1569" s="5">
        <v>225</v>
      </c>
      <c r="O1569" s="6">
        <v>6.4270525111500003</v>
      </c>
      <c r="P1569" s="6">
        <v>1.61825947944</v>
      </c>
      <c r="Q1569" s="6">
        <f t="shared" si="210"/>
        <v>0.80801184825480954</v>
      </c>
      <c r="S1569" s="6">
        <f t="shared" si="211"/>
        <v>0.14927554152715627</v>
      </c>
      <c r="T1569" s="6">
        <f t="shared" si="212"/>
        <v>7.5329337084338976E-2</v>
      </c>
      <c r="V1569" s="6">
        <f t="shared" si="213"/>
        <v>-7.3946204442817298E-2</v>
      </c>
      <c r="X1569" s="5">
        <f t="shared" si="214"/>
        <v>0</v>
      </c>
      <c r="Y1569" s="5">
        <f t="shared" si="215"/>
        <v>0</v>
      </c>
    </row>
    <row r="1570" spans="1:25" x14ac:dyDescent="0.2">
      <c r="A1570" s="5" t="s">
        <v>907</v>
      </c>
      <c r="B1570" s="5" t="s">
        <v>57</v>
      </c>
      <c r="C1570" s="5" t="s">
        <v>362</v>
      </c>
      <c r="D1570" s="5">
        <v>14</v>
      </c>
      <c r="E1570" s="6">
        <v>7.3856243886800002</v>
      </c>
      <c r="F1570" s="6">
        <v>4.06772601636</v>
      </c>
      <c r="G1570" s="6">
        <f t="shared" si="208"/>
        <v>0.8683872169256287</v>
      </c>
      <c r="I1570" s="5">
        <v>6118</v>
      </c>
      <c r="J1570" s="6">
        <v>5.5377648610300003</v>
      </c>
      <c r="K1570" s="6">
        <v>2.4419959442799999</v>
      </c>
      <c r="L1570" s="6">
        <f t="shared" si="209"/>
        <v>0.74333451122805172</v>
      </c>
      <c r="N1570" s="5">
        <v>677</v>
      </c>
      <c r="O1570" s="6">
        <v>5.5306244624499996</v>
      </c>
      <c r="P1570" s="6">
        <v>2.3259938721900002</v>
      </c>
      <c r="Q1570" s="6">
        <f t="shared" si="210"/>
        <v>0.74277417023507686</v>
      </c>
      <c r="S1570" s="6">
        <f t="shared" si="211"/>
        <v>0.1493234914214121</v>
      </c>
      <c r="T1570" s="6">
        <f t="shared" si="212"/>
        <v>4.7981230454695378E-2</v>
      </c>
      <c r="V1570" s="6">
        <f t="shared" si="213"/>
        <v>-0.10134226096671672</v>
      </c>
      <c r="X1570" s="5">
        <f t="shared" si="214"/>
        <v>0</v>
      </c>
      <c r="Y1570" s="5">
        <f t="shared" si="215"/>
        <v>0</v>
      </c>
    </row>
    <row r="1571" spans="1:25" x14ac:dyDescent="0.2">
      <c r="A1571" s="5" t="s">
        <v>306</v>
      </c>
      <c r="B1571" s="5" t="s">
        <v>43</v>
      </c>
      <c r="C1571" s="5" t="s">
        <v>240</v>
      </c>
      <c r="D1571" s="5">
        <v>13</v>
      </c>
      <c r="E1571" s="6">
        <v>7.3883840512200001</v>
      </c>
      <c r="F1571" s="6">
        <v>8.4853484953499994</v>
      </c>
      <c r="G1571" s="6">
        <f t="shared" si="208"/>
        <v>0.86854946215945972</v>
      </c>
      <c r="I1571" s="5">
        <v>10642</v>
      </c>
      <c r="J1571" s="6">
        <v>4.8755316934600001</v>
      </c>
      <c r="K1571" s="6">
        <v>2.4898385973699999</v>
      </c>
      <c r="L1571" s="6">
        <f t="shared" si="209"/>
        <v>0.68802198392059388</v>
      </c>
      <c r="N1571" s="5">
        <v>237</v>
      </c>
      <c r="O1571" s="6">
        <v>5.1626532141699997</v>
      </c>
      <c r="P1571" s="6">
        <v>3.2335758940599999</v>
      </c>
      <c r="Q1571" s="6">
        <f t="shared" si="210"/>
        <v>0.71287295359059832</v>
      </c>
      <c r="S1571" s="6">
        <f t="shared" si="211"/>
        <v>0.14948573665524312</v>
      </c>
      <c r="T1571" s="6">
        <f t="shared" si="212"/>
        <v>-3.7232513497240993E-2</v>
      </c>
      <c r="V1571" s="6">
        <f t="shared" si="213"/>
        <v>-0.18671825015248411</v>
      </c>
      <c r="X1571" s="5">
        <f t="shared" si="214"/>
        <v>0</v>
      </c>
      <c r="Y1571" s="5">
        <f t="shared" si="215"/>
        <v>0</v>
      </c>
    </row>
    <row r="1572" spans="1:25" x14ac:dyDescent="0.2">
      <c r="A1572" s="5" t="s">
        <v>2056</v>
      </c>
      <c r="B1572" s="5" t="s">
        <v>182</v>
      </c>
      <c r="C1572" s="5" t="s">
        <v>70</v>
      </c>
      <c r="D1572" s="5">
        <v>77</v>
      </c>
      <c r="E1572" s="6">
        <v>7.3893787979200001</v>
      </c>
      <c r="F1572" s="6">
        <v>2.7407702326000001</v>
      </c>
      <c r="G1572" s="6">
        <f t="shared" si="208"/>
        <v>0.86860793014379045</v>
      </c>
      <c r="I1572" s="5">
        <v>3249</v>
      </c>
      <c r="J1572" s="6">
        <v>5.8772257438700004</v>
      </c>
      <c r="K1572" s="6">
        <v>2.5509635804299999</v>
      </c>
      <c r="L1572" s="6">
        <f t="shared" si="209"/>
        <v>0.76917237225841761</v>
      </c>
      <c r="N1572" s="5">
        <v>1884</v>
      </c>
      <c r="O1572" s="6">
        <v>6.0356604423500002</v>
      </c>
      <c r="P1572" s="6">
        <v>2.68865655347</v>
      </c>
      <c r="Q1572" s="6">
        <f t="shared" si="210"/>
        <v>0.78072479900252911</v>
      </c>
      <c r="S1572" s="6">
        <f t="shared" si="211"/>
        <v>0.14954420463957385</v>
      </c>
      <c r="T1572" s="6">
        <f t="shared" si="212"/>
        <v>0.11176972025251353</v>
      </c>
      <c r="V1572" s="6">
        <f t="shared" si="213"/>
        <v>-3.7774484387060325E-2</v>
      </c>
      <c r="X1572" s="5">
        <f t="shared" si="214"/>
        <v>0</v>
      </c>
      <c r="Y1572" s="5">
        <f t="shared" si="215"/>
        <v>0</v>
      </c>
    </row>
    <row r="1573" spans="1:25" x14ac:dyDescent="0.2">
      <c r="A1573" s="5" t="s">
        <v>2337</v>
      </c>
      <c r="B1573" s="5" t="s">
        <v>57</v>
      </c>
      <c r="C1573" s="5" t="s">
        <v>310</v>
      </c>
      <c r="D1573" s="5">
        <v>12</v>
      </c>
      <c r="E1573" s="6">
        <v>7.3902484269400004</v>
      </c>
      <c r="F1573" s="6">
        <v>4.0956456667900003</v>
      </c>
      <c r="G1573" s="6">
        <f t="shared" si="208"/>
        <v>0.86865903766895047</v>
      </c>
      <c r="I1573" s="5">
        <v>6118</v>
      </c>
      <c r="J1573" s="6">
        <v>5.5377648610300003</v>
      </c>
      <c r="K1573" s="6">
        <v>2.4419959442799999</v>
      </c>
      <c r="L1573" s="6">
        <f t="shared" si="209"/>
        <v>0.74333451122805172</v>
      </c>
      <c r="N1573" s="5">
        <v>849</v>
      </c>
      <c r="O1573" s="6">
        <v>6.66088439441</v>
      </c>
      <c r="P1573" s="6">
        <v>2.3113411030100002</v>
      </c>
      <c r="Q1573" s="6">
        <f t="shared" si="210"/>
        <v>0.82353189615415612</v>
      </c>
      <c r="S1573" s="6">
        <f t="shared" si="211"/>
        <v>0.14959531216473387</v>
      </c>
      <c r="T1573" s="6">
        <f t="shared" si="212"/>
        <v>0.12873895637377464</v>
      </c>
      <c r="V1573" s="6">
        <f t="shared" si="213"/>
        <v>-2.0856355790959236E-2</v>
      </c>
      <c r="X1573" s="5">
        <f t="shared" si="214"/>
        <v>0</v>
      </c>
      <c r="Y1573" s="5">
        <f t="shared" si="215"/>
        <v>0</v>
      </c>
    </row>
    <row r="1574" spans="1:25" x14ac:dyDescent="0.2">
      <c r="A1574" s="5" t="s">
        <v>696</v>
      </c>
      <c r="B1574" s="5" t="s">
        <v>98</v>
      </c>
      <c r="C1574" s="5" t="s">
        <v>90</v>
      </c>
      <c r="D1574" s="5">
        <v>46</v>
      </c>
      <c r="E1574" s="6">
        <v>7.3917277388600002</v>
      </c>
      <c r="F1574" s="6">
        <v>2.60529115213</v>
      </c>
      <c r="G1574" s="6">
        <f t="shared" si="208"/>
        <v>0.86874596204209364</v>
      </c>
      <c r="I1574" s="5">
        <v>10250</v>
      </c>
      <c r="J1574" s="6">
        <v>5.1714700978300003</v>
      </c>
      <c r="K1574" s="6">
        <v>2.1304701096000001</v>
      </c>
      <c r="L1574" s="6">
        <f t="shared" si="209"/>
        <v>0.71361401787532042</v>
      </c>
      <c r="N1574" s="5">
        <v>1140</v>
      </c>
      <c r="O1574" s="6">
        <v>5.6541404391399999</v>
      </c>
      <c r="P1574" s="6">
        <v>2.9987309161</v>
      </c>
      <c r="Q1574" s="6">
        <f t="shared" si="210"/>
        <v>0.75236659141668993</v>
      </c>
      <c r="S1574" s="6">
        <f t="shared" si="211"/>
        <v>0.14968223653787704</v>
      </c>
      <c r="T1574" s="6">
        <f t="shared" si="212"/>
        <v>2.7853158283577151E-2</v>
      </c>
      <c r="V1574" s="6">
        <f t="shared" si="213"/>
        <v>-0.12182907825429989</v>
      </c>
      <c r="X1574" s="5">
        <f t="shared" si="214"/>
        <v>0</v>
      </c>
      <c r="Y1574" s="5">
        <f t="shared" si="215"/>
        <v>0</v>
      </c>
    </row>
    <row r="1575" spans="1:25" x14ac:dyDescent="0.2">
      <c r="A1575" s="5" t="s">
        <v>1306</v>
      </c>
      <c r="B1575" s="5" t="s">
        <v>98</v>
      </c>
      <c r="C1575" s="5" t="s">
        <v>204</v>
      </c>
      <c r="D1575" s="5">
        <v>13</v>
      </c>
      <c r="E1575" s="6">
        <v>7.3963488584999997</v>
      </c>
      <c r="F1575" s="6">
        <v>0.90819031396200001</v>
      </c>
      <c r="G1575" s="6">
        <f t="shared" si="208"/>
        <v>0.86901738703938503</v>
      </c>
      <c r="I1575" s="5">
        <v>10250</v>
      </c>
      <c r="J1575" s="6">
        <v>5.1714700978300003</v>
      </c>
      <c r="K1575" s="6">
        <v>2.1304701096000001</v>
      </c>
      <c r="L1575" s="6">
        <f t="shared" si="209"/>
        <v>0.71361401787532042</v>
      </c>
      <c r="N1575" s="5">
        <v>279</v>
      </c>
      <c r="O1575" s="6">
        <v>6.3084148498200001</v>
      </c>
      <c r="P1575" s="6">
        <v>1.0942815129700001</v>
      </c>
      <c r="Q1575" s="6">
        <f t="shared" si="210"/>
        <v>0.79992024538348283</v>
      </c>
      <c r="S1575" s="6">
        <f t="shared" si="211"/>
        <v>0.14995366153516843</v>
      </c>
      <c r="T1575" s="6">
        <f t="shared" si="212"/>
        <v>7.5406812250370048E-2</v>
      </c>
      <c r="V1575" s="6">
        <f t="shared" si="213"/>
        <v>-7.4546849284798378E-2</v>
      </c>
      <c r="X1575" s="5">
        <f t="shared" si="214"/>
        <v>0</v>
      </c>
      <c r="Y1575" s="5">
        <f t="shared" si="215"/>
        <v>0</v>
      </c>
    </row>
    <row r="1576" spans="1:25" x14ac:dyDescent="0.2">
      <c r="A1576" s="5" t="s">
        <v>479</v>
      </c>
      <c r="B1576" s="5" t="s">
        <v>48</v>
      </c>
      <c r="C1576" s="5" t="s">
        <v>86</v>
      </c>
      <c r="D1576" s="5">
        <v>32</v>
      </c>
      <c r="E1576" s="6">
        <v>7.3985872764299998</v>
      </c>
      <c r="F1576" s="6">
        <v>0.56653495878100002</v>
      </c>
      <c r="G1576" s="6">
        <f t="shared" si="208"/>
        <v>0.86914880126838123</v>
      </c>
      <c r="I1576" s="5">
        <v>5949</v>
      </c>
      <c r="J1576" s="6">
        <v>5.5424159808000004</v>
      </c>
      <c r="K1576" s="6">
        <v>2.70526506702</v>
      </c>
      <c r="L1576" s="6">
        <f t="shared" si="209"/>
        <v>0.74369911823190116</v>
      </c>
      <c r="N1576" s="5">
        <v>2283</v>
      </c>
      <c r="O1576" s="6">
        <v>4.9442314355299999</v>
      </c>
      <c r="P1576" s="6">
        <v>1.9905038854499999</v>
      </c>
      <c r="Q1576" s="6">
        <f t="shared" si="210"/>
        <v>0.69409879153487242</v>
      </c>
      <c r="S1576" s="6">
        <f t="shared" si="211"/>
        <v>0.15008507576416463</v>
      </c>
      <c r="T1576" s="6">
        <f t="shared" si="212"/>
        <v>-3.2954124165962551E-4</v>
      </c>
      <c r="V1576" s="6">
        <f t="shared" si="213"/>
        <v>-0.15041461700582426</v>
      </c>
      <c r="X1576" s="5">
        <f t="shared" si="214"/>
        <v>0</v>
      </c>
      <c r="Y1576" s="5">
        <f t="shared" si="215"/>
        <v>0</v>
      </c>
    </row>
    <row r="1577" spans="1:25" x14ac:dyDescent="0.2">
      <c r="A1577" s="5" t="s">
        <v>1889</v>
      </c>
      <c r="B1577" s="5" t="s">
        <v>73</v>
      </c>
      <c r="C1577" s="5" t="s">
        <v>37</v>
      </c>
      <c r="D1577" s="5">
        <v>220</v>
      </c>
      <c r="E1577" s="6">
        <v>7.40124760494</v>
      </c>
      <c r="F1577" s="6">
        <v>1.33463174742</v>
      </c>
      <c r="G1577" s="6">
        <f t="shared" si="208"/>
        <v>0.86930493355143001</v>
      </c>
      <c r="I1577" s="5">
        <v>52946</v>
      </c>
      <c r="J1577" s="6">
        <v>4.4906094006200004</v>
      </c>
      <c r="K1577" s="6">
        <v>2.29447733699</v>
      </c>
      <c r="L1577" s="6">
        <f t="shared" si="209"/>
        <v>0.65230528117433706</v>
      </c>
      <c r="N1577" s="5">
        <v>1772</v>
      </c>
      <c r="O1577" s="6">
        <v>7.7426456840600002</v>
      </c>
      <c r="P1577" s="6">
        <v>1.16614985209</v>
      </c>
      <c r="Q1577" s="6">
        <f t="shared" si="210"/>
        <v>0.88888938570310527</v>
      </c>
      <c r="S1577" s="6">
        <f t="shared" si="211"/>
        <v>0.15024120804721341</v>
      </c>
      <c r="T1577" s="6">
        <f t="shared" si="212"/>
        <v>0.10306721586900913</v>
      </c>
      <c r="V1577" s="6">
        <f t="shared" si="213"/>
        <v>-4.7173992178204283E-2</v>
      </c>
      <c r="X1577" s="5">
        <f t="shared" si="214"/>
        <v>0</v>
      </c>
      <c r="Y1577" s="5">
        <f t="shared" si="215"/>
        <v>0</v>
      </c>
    </row>
    <row r="1578" spans="1:25" x14ac:dyDescent="0.2">
      <c r="A1578" s="5" t="s">
        <v>428</v>
      </c>
      <c r="B1578" s="5" t="s">
        <v>80</v>
      </c>
      <c r="C1578" s="5" t="s">
        <v>429</v>
      </c>
      <c r="D1578" s="5">
        <v>16</v>
      </c>
      <c r="E1578" s="6">
        <v>7.4094193120599998</v>
      </c>
      <c r="F1578" s="6">
        <v>1.57312151048</v>
      </c>
      <c r="G1578" s="6">
        <f t="shared" si="208"/>
        <v>0.86978417296582755</v>
      </c>
      <c r="I1578" s="5">
        <v>15845</v>
      </c>
      <c r="J1578" s="6">
        <v>4.9936735699700003</v>
      </c>
      <c r="K1578" s="6">
        <v>2.4169518162000001</v>
      </c>
      <c r="L1578" s="6">
        <f t="shared" si="209"/>
        <v>0.69842014967047295</v>
      </c>
      <c r="N1578" s="5">
        <v>421</v>
      </c>
      <c r="O1578" s="6">
        <v>5.4114453020799997</v>
      </c>
      <c r="P1578" s="6">
        <v>1.68936610011</v>
      </c>
      <c r="Q1578" s="6">
        <f t="shared" si="210"/>
        <v>0.73331327303420524</v>
      </c>
      <c r="S1578" s="6">
        <f t="shared" si="211"/>
        <v>0.15072044746161095</v>
      </c>
      <c r="T1578" s="6">
        <f t="shared" si="212"/>
        <v>-6.3940283037550172E-3</v>
      </c>
      <c r="V1578" s="6">
        <f t="shared" si="213"/>
        <v>-0.15711447576536597</v>
      </c>
      <c r="X1578" s="5">
        <f t="shared" si="214"/>
        <v>0</v>
      </c>
      <c r="Y1578" s="5">
        <f t="shared" si="215"/>
        <v>0</v>
      </c>
    </row>
    <row r="1579" spans="1:25" x14ac:dyDescent="0.2">
      <c r="A1579" s="5" t="s">
        <v>461</v>
      </c>
      <c r="B1579" s="5" t="s">
        <v>362</v>
      </c>
      <c r="C1579" s="5" t="s">
        <v>66</v>
      </c>
      <c r="D1579" s="5">
        <v>24</v>
      </c>
      <c r="E1579" s="6">
        <v>7.4111933583100003</v>
      </c>
      <c r="F1579" s="6">
        <v>1.65000440529</v>
      </c>
      <c r="G1579" s="6">
        <f t="shared" si="208"/>
        <v>0.86988814417374338</v>
      </c>
      <c r="I1579" s="5">
        <v>677</v>
      </c>
      <c r="J1579" s="6">
        <v>5.5306244624499996</v>
      </c>
      <c r="K1579" s="6">
        <v>2.3259938721900002</v>
      </c>
      <c r="L1579" s="6">
        <f t="shared" si="209"/>
        <v>0.74277417023507686</v>
      </c>
      <c r="N1579" s="5">
        <v>13302</v>
      </c>
      <c r="O1579" s="6">
        <v>4.9340107270500004</v>
      </c>
      <c r="P1579" s="6">
        <v>2.2233055418499998</v>
      </c>
      <c r="Q1579" s="6">
        <f t="shared" si="210"/>
        <v>0.69320008935589761</v>
      </c>
      <c r="S1579" s="6">
        <f t="shared" si="211"/>
        <v>0.15082441866952678</v>
      </c>
      <c r="T1579" s="6">
        <f t="shared" si="212"/>
        <v>-2.153191417458733E-3</v>
      </c>
      <c r="V1579" s="6">
        <f t="shared" si="213"/>
        <v>-0.15297761008698552</v>
      </c>
      <c r="X1579" s="5">
        <f t="shared" si="214"/>
        <v>0</v>
      </c>
      <c r="Y1579" s="5">
        <f t="shared" si="215"/>
        <v>0</v>
      </c>
    </row>
    <row r="1580" spans="1:25" x14ac:dyDescent="0.2">
      <c r="A1580" s="5" t="s">
        <v>1269</v>
      </c>
      <c r="B1580" s="5" t="s">
        <v>57</v>
      </c>
      <c r="C1580" s="5" t="s">
        <v>182</v>
      </c>
      <c r="D1580" s="5">
        <v>113</v>
      </c>
      <c r="E1580" s="6">
        <v>7.4191107187699998</v>
      </c>
      <c r="F1580" s="6">
        <v>2.5114663294200001</v>
      </c>
      <c r="G1580" s="6">
        <f t="shared" ref="G1580:G1643" si="216">LOG(E1580)</f>
        <v>0.87035185230377388</v>
      </c>
      <c r="I1580" s="5">
        <v>6118</v>
      </c>
      <c r="J1580" s="6">
        <v>5.5377648610300003</v>
      </c>
      <c r="K1580" s="6">
        <v>2.4419959442799999</v>
      </c>
      <c r="L1580" s="6">
        <f t="shared" ref="L1580:L1643" si="217">LOG(J1580)</f>
        <v>0.74333451122805172</v>
      </c>
      <c r="N1580" s="5">
        <v>3249</v>
      </c>
      <c r="O1580" s="6">
        <v>5.8772257438700004</v>
      </c>
      <c r="P1580" s="6">
        <v>2.5509635804299999</v>
      </c>
      <c r="Q1580" s="6">
        <f t="shared" ref="Q1580:Q1643" si="218">LOG(O1580)</f>
        <v>0.76917237225841761</v>
      </c>
      <c r="S1580" s="6">
        <f t="shared" ref="S1580:S1643" si="219">G1580-$G$2</f>
        <v>0.15128812679955728</v>
      </c>
      <c r="T1580" s="6">
        <f t="shared" ref="T1580:T1643" si="220">L1580-$G$2+Q1580-$G$2</f>
        <v>7.4379432478036134E-2</v>
      </c>
      <c r="V1580" s="6">
        <f t="shared" ref="V1580:V1643" si="221">T1580-S1580</f>
        <v>-7.6908694321521143E-2</v>
      </c>
      <c r="X1580" s="5">
        <f t="shared" ref="X1580:X1643" si="222">IF(V1580&gt;$V$2+2*$V$3,1,0)</f>
        <v>0</v>
      </c>
      <c r="Y1580" s="5">
        <f t="shared" ref="Y1580:Y1643" si="223">IF(V1580&lt;$V$2-2*$V$3,1,0)</f>
        <v>0</v>
      </c>
    </row>
    <row r="1581" spans="1:25" x14ac:dyDescent="0.2">
      <c r="A1581" s="5" t="s">
        <v>763</v>
      </c>
      <c r="B1581" s="5" t="s">
        <v>76</v>
      </c>
      <c r="C1581" s="5" t="s">
        <v>249</v>
      </c>
      <c r="D1581" s="5">
        <v>50</v>
      </c>
      <c r="E1581" s="6">
        <v>7.4225302605300003</v>
      </c>
      <c r="F1581" s="6">
        <v>4.9926161928099999</v>
      </c>
      <c r="G1581" s="6">
        <f t="shared" si="216"/>
        <v>0.87055197682441898</v>
      </c>
      <c r="I1581" s="5">
        <v>16361</v>
      </c>
      <c r="J1581" s="6">
        <v>4.7445205467099996</v>
      </c>
      <c r="K1581" s="6">
        <v>2.2064862707300001</v>
      </c>
      <c r="L1581" s="6">
        <f t="shared" si="217"/>
        <v>0.67619233173933591</v>
      </c>
      <c r="N1581" s="5">
        <v>950</v>
      </c>
      <c r="O1581" s="6">
        <v>6.2887759029400003</v>
      </c>
      <c r="P1581" s="6">
        <v>3.7220549058099999</v>
      </c>
      <c r="Q1581" s="6">
        <f t="shared" si="218"/>
        <v>0.79856611916000042</v>
      </c>
      <c r="S1581" s="6">
        <f t="shared" si="219"/>
        <v>0.15148825132020238</v>
      </c>
      <c r="T1581" s="6">
        <f t="shared" si="220"/>
        <v>3.6630999890903126E-2</v>
      </c>
      <c r="V1581" s="6">
        <f t="shared" si="221"/>
        <v>-0.11485725142929926</v>
      </c>
      <c r="X1581" s="5">
        <f t="shared" si="222"/>
        <v>0</v>
      </c>
      <c r="Y1581" s="5">
        <f t="shared" si="223"/>
        <v>0</v>
      </c>
    </row>
    <row r="1582" spans="1:25" x14ac:dyDescent="0.2">
      <c r="A1582" s="5" t="s">
        <v>2034</v>
      </c>
      <c r="B1582" s="5" t="s">
        <v>48</v>
      </c>
      <c r="C1582" s="5" t="s">
        <v>38</v>
      </c>
      <c r="D1582" s="5">
        <v>28</v>
      </c>
      <c r="E1582" s="6">
        <v>7.4226978592200004</v>
      </c>
      <c r="F1582" s="6">
        <v>4.79535558141</v>
      </c>
      <c r="G1582" s="6">
        <f t="shared" si="216"/>
        <v>0.8705617829635578</v>
      </c>
      <c r="I1582" s="5">
        <v>5949</v>
      </c>
      <c r="J1582" s="6">
        <v>5.5424159808000004</v>
      </c>
      <c r="K1582" s="6">
        <v>2.70526506702</v>
      </c>
      <c r="L1582" s="6">
        <f t="shared" si="217"/>
        <v>0.74369911823190116</v>
      </c>
      <c r="N1582" s="5">
        <v>1351</v>
      </c>
      <c r="O1582" s="6">
        <v>6.4112394023199997</v>
      </c>
      <c r="P1582" s="6">
        <v>3.2261379476299998</v>
      </c>
      <c r="Q1582" s="6">
        <f t="shared" si="218"/>
        <v>0.80694199419231272</v>
      </c>
      <c r="S1582" s="6">
        <f t="shared" si="219"/>
        <v>0.1514980574593412</v>
      </c>
      <c r="T1582" s="6">
        <f t="shared" si="220"/>
        <v>0.11251366141578067</v>
      </c>
      <c r="V1582" s="6">
        <f t="shared" si="221"/>
        <v>-3.8984396043560521E-2</v>
      </c>
      <c r="X1582" s="5">
        <f t="shared" si="222"/>
        <v>0</v>
      </c>
      <c r="Y1582" s="5">
        <f t="shared" si="223"/>
        <v>0</v>
      </c>
    </row>
    <row r="1583" spans="1:25" x14ac:dyDescent="0.2">
      <c r="A1583" s="5" t="s">
        <v>2126</v>
      </c>
      <c r="B1583" s="5" t="s">
        <v>148</v>
      </c>
      <c r="C1583" s="5" t="s">
        <v>37</v>
      </c>
      <c r="D1583" s="5">
        <v>24</v>
      </c>
      <c r="E1583" s="6">
        <v>7.4381907092699997</v>
      </c>
      <c r="F1583" s="6">
        <v>1.36030863754</v>
      </c>
      <c r="G1583" s="6">
        <f t="shared" si="216"/>
        <v>0.87146730912941106</v>
      </c>
      <c r="I1583" s="5">
        <v>4659</v>
      </c>
      <c r="J1583" s="6">
        <v>5.43984335697</v>
      </c>
      <c r="K1583" s="6">
        <v>2.35900160495</v>
      </c>
      <c r="L1583" s="6">
        <f t="shared" si="217"/>
        <v>0.7355863941498314</v>
      </c>
      <c r="N1583" s="5">
        <v>1772</v>
      </c>
      <c r="O1583" s="6">
        <v>7.7426456840600002</v>
      </c>
      <c r="P1583" s="6">
        <v>1.16614985209</v>
      </c>
      <c r="Q1583" s="6">
        <f t="shared" si="218"/>
        <v>0.88888938570310527</v>
      </c>
      <c r="S1583" s="6">
        <f t="shared" si="219"/>
        <v>0.15240358362519446</v>
      </c>
      <c r="T1583" s="6">
        <f t="shared" si="220"/>
        <v>0.18634832884450347</v>
      </c>
      <c r="V1583" s="6">
        <f t="shared" si="221"/>
        <v>3.3944745219309014E-2</v>
      </c>
      <c r="X1583" s="5">
        <f t="shared" si="222"/>
        <v>0</v>
      </c>
      <c r="Y1583" s="5">
        <f t="shared" si="223"/>
        <v>0</v>
      </c>
    </row>
    <row r="1584" spans="1:25" x14ac:dyDescent="0.2">
      <c r="A1584" s="5" t="s">
        <v>847</v>
      </c>
      <c r="B1584" s="5" t="s">
        <v>76</v>
      </c>
      <c r="C1584" s="5" t="s">
        <v>848</v>
      </c>
      <c r="D1584" s="5">
        <v>61</v>
      </c>
      <c r="E1584" s="6">
        <v>7.4402550913900001</v>
      </c>
      <c r="F1584" s="6">
        <v>2.4844447323900001</v>
      </c>
      <c r="G1584" s="6">
        <f t="shared" si="216"/>
        <v>0.87158782571844473</v>
      </c>
      <c r="I1584" s="5">
        <v>16361</v>
      </c>
      <c r="J1584" s="6">
        <v>4.7445205467099996</v>
      </c>
      <c r="K1584" s="6">
        <v>2.2064862707300001</v>
      </c>
      <c r="L1584" s="6">
        <f t="shared" si="217"/>
        <v>0.67619233173933591</v>
      </c>
      <c r="N1584" s="5">
        <v>225</v>
      </c>
      <c r="O1584" s="6">
        <v>6.4270525111500003</v>
      </c>
      <c r="P1584" s="6">
        <v>1.61825947944</v>
      </c>
      <c r="Q1584" s="6">
        <f t="shared" si="218"/>
        <v>0.80801184825480954</v>
      </c>
      <c r="S1584" s="6">
        <f t="shared" si="219"/>
        <v>0.15252410021422813</v>
      </c>
      <c r="T1584" s="6">
        <f t="shared" si="220"/>
        <v>4.6076728985712245E-2</v>
      </c>
      <c r="V1584" s="6">
        <f t="shared" si="221"/>
        <v>-0.10644737122851589</v>
      </c>
      <c r="X1584" s="5">
        <f t="shared" si="222"/>
        <v>0</v>
      </c>
      <c r="Y1584" s="5">
        <f t="shared" si="223"/>
        <v>0</v>
      </c>
    </row>
    <row r="1585" spans="1:25" x14ac:dyDescent="0.2">
      <c r="A1585" s="5" t="s">
        <v>1408</v>
      </c>
      <c r="B1585" s="5" t="s">
        <v>159</v>
      </c>
      <c r="C1585" s="5" t="s">
        <v>41</v>
      </c>
      <c r="D1585" s="5">
        <v>108</v>
      </c>
      <c r="E1585" s="6">
        <v>7.4448200869500001</v>
      </c>
      <c r="F1585" s="6">
        <v>2.76547579065</v>
      </c>
      <c r="G1585" s="6">
        <f t="shared" si="216"/>
        <v>0.87185420696543525</v>
      </c>
      <c r="I1585" s="5">
        <v>27700</v>
      </c>
      <c r="J1585" s="6">
        <v>5.0751039242299996</v>
      </c>
      <c r="K1585" s="6">
        <v>2.45352656803</v>
      </c>
      <c r="L1585" s="6">
        <f t="shared" si="217"/>
        <v>0.70544493983796264</v>
      </c>
      <c r="N1585" s="5">
        <v>1560</v>
      </c>
      <c r="O1585" s="6">
        <v>6.5333502552600002</v>
      </c>
      <c r="P1585" s="6">
        <v>3.24658971193</v>
      </c>
      <c r="Q1585" s="6">
        <f t="shared" si="218"/>
        <v>0.81513594149750601</v>
      </c>
      <c r="S1585" s="6">
        <f t="shared" si="219"/>
        <v>0.15279048146121865</v>
      </c>
      <c r="T1585" s="6">
        <f t="shared" si="220"/>
        <v>8.2453430327035448E-2</v>
      </c>
      <c r="V1585" s="6">
        <f t="shared" si="221"/>
        <v>-7.0337051134183204E-2</v>
      </c>
      <c r="X1585" s="5">
        <f t="shared" si="222"/>
        <v>0</v>
      </c>
      <c r="Y1585" s="5">
        <f t="shared" si="223"/>
        <v>0</v>
      </c>
    </row>
    <row r="1586" spans="1:25" x14ac:dyDescent="0.2">
      <c r="A1586" s="5" t="s">
        <v>712</v>
      </c>
      <c r="B1586" s="5" t="s">
        <v>32</v>
      </c>
      <c r="C1586" s="5" t="s">
        <v>247</v>
      </c>
      <c r="D1586" s="5">
        <v>33</v>
      </c>
      <c r="E1586" s="6">
        <v>7.4481992548699996</v>
      </c>
      <c r="F1586" s="6">
        <v>2.3655930648300001</v>
      </c>
      <c r="G1586" s="6">
        <f t="shared" si="216"/>
        <v>0.87205128641219909</v>
      </c>
      <c r="I1586" s="5">
        <v>8652</v>
      </c>
      <c r="J1586" s="6">
        <v>5.5516670252200004</v>
      </c>
      <c r="K1586" s="6">
        <v>2.3877594704699998</v>
      </c>
      <c r="L1586" s="6">
        <f t="shared" si="217"/>
        <v>0.74442341035635862</v>
      </c>
      <c r="N1586" s="5">
        <v>1318</v>
      </c>
      <c r="O1586" s="6">
        <v>5.3326744910999997</v>
      </c>
      <c r="P1586" s="6">
        <v>2.8226523980199998</v>
      </c>
      <c r="Q1586" s="6">
        <f t="shared" si="218"/>
        <v>0.72694507495729299</v>
      </c>
      <c r="S1586" s="6">
        <f t="shared" si="219"/>
        <v>0.15298756090798249</v>
      </c>
      <c r="T1586" s="6">
        <f t="shared" si="220"/>
        <v>3.3241034305218409E-2</v>
      </c>
      <c r="V1586" s="6">
        <f t="shared" si="221"/>
        <v>-0.11974652660276408</v>
      </c>
      <c r="X1586" s="5">
        <f t="shared" si="222"/>
        <v>0</v>
      </c>
      <c r="Y1586" s="5">
        <f t="shared" si="223"/>
        <v>0</v>
      </c>
    </row>
    <row r="1587" spans="1:25" x14ac:dyDescent="0.2">
      <c r="A1587" s="5" t="s">
        <v>2359</v>
      </c>
      <c r="B1587" s="5" t="s">
        <v>32</v>
      </c>
      <c r="C1587" s="5" t="s">
        <v>744</v>
      </c>
      <c r="D1587" s="5">
        <v>25</v>
      </c>
      <c r="E1587" s="6">
        <v>7.4485864569500002</v>
      </c>
      <c r="F1587" s="6">
        <v>2.0966786450699999</v>
      </c>
      <c r="G1587" s="6">
        <f t="shared" si="216"/>
        <v>0.87207386305792878</v>
      </c>
      <c r="I1587" s="5">
        <v>8652</v>
      </c>
      <c r="J1587" s="6">
        <v>5.5516670252200004</v>
      </c>
      <c r="K1587" s="6">
        <v>2.3877594704699998</v>
      </c>
      <c r="L1587" s="6">
        <f t="shared" si="217"/>
        <v>0.74442341035635862</v>
      </c>
      <c r="N1587" s="5">
        <v>338</v>
      </c>
      <c r="O1587" s="6">
        <v>6.7225358612199999</v>
      </c>
      <c r="P1587" s="6">
        <v>1.6900733932400001</v>
      </c>
      <c r="Q1587" s="6">
        <f t="shared" si="218"/>
        <v>0.82753312763590003</v>
      </c>
      <c r="S1587" s="6">
        <f t="shared" si="219"/>
        <v>0.15301013755371218</v>
      </c>
      <c r="T1587" s="6">
        <f t="shared" si="220"/>
        <v>0.13382908698382545</v>
      </c>
      <c r="V1587" s="6">
        <f t="shared" si="221"/>
        <v>-1.9181050569886726E-2</v>
      </c>
      <c r="X1587" s="5">
        <f t="shared" si="222"/>
        <v>0</v>
      </c>
      <c r="Y1587" s="5">
        <f t="shared" si="223"/>
        <v>0</v>
      </c>
    </row>
    <row r="1588" spans="1:25" x14ac:dyDescent="0.2">
      <c r="A1588" s="5" t="s">
        <v>1812</v>
      </c>
      <c r="B1588" s="5" t="s">
        <v>179</v>
      </c>
      <c r="C1588" s="5" t="s">
        <v>606</v>
      </c>
      <c r="D1588" s="5">
        <v>28</v>
      </c>
      <c r="E1588" s="6">
        <v>7.4504625203100003</v>
      </c>
      <c r="F1588" s="6">
        <v>0.933177546478</v>
      </c>
      <c r="G1588" s="6">
        <f t="shared" si="216"/>
        <v>0.87218323432994738</v>
      </c>
      <c r="I1588" s="5">
        <v>3996</v>
      </c>
      <c r="J1588" s="6">
        <v>5.65753047869</v>
      </c>
      <c r="K1588" s="6">
        <v>2.61170958702</v>
      </c>
      <c r="L1588" s="6">
        <f t="shared" si="217"/>
        <v>0.75262690229821605</v>
      </c>
      <c r="N1588" s="5">
        <v>415</v>
      </c>
      <c r="O1588" s="6">
        <v>6.1310005009399999</v>
      </c>
      <c r="P1588" s="6">
        <v>1.9887649970900001</v>
      </c>
      <c r="Q1588" s="6">
        <f t="shared" si="218"/>
        <v>0.78753135161173415</v>
      </c>
      <c r="S1588" s="6">
        <f t="shared" si="219"/>
        <v>0.15311950882573078</v>
      </c>
      <c r="T1588" s="6">
        <f t="shared" si="220"/>
        <v>0.102030802901517</v>
      </c>
      <c r="V1588" s="6">
        <f t="shared" si="221"/>
        <v>-5.1088705924213773E-2</v>
      </c>
      <c r="X1588" s="5">
        <f t="shared" si="222"/>
        <v>0</v>
      </c>
      <c r="Y1588" s="5">
        <f t="shared" si="223"/>
        <v>0</v>
      </c>
    </row>
    <row r="1589" spans="1:25" x14ac:dyDescent="0.2">
      <c r="A1589" s="5" t="s">
        <v>654</v>
      </c>
      <c r="B1589" s="5" t="s">
        <v>82</v>
      </c>
      <c r="C1589" s="5" t="s">
        <v>266</v>
      </c>
      <c r="D1589" s="5">
        <v>29</v>
      </c>
      <c r="E1589" s="6">
        <v>7.4522109900200002</v>
      </c>
      <c r="F1589" s="6">
        <v>2.7589423701200002</v>
      </c>
      <c r="G1589" s="6">
        <f t="shared" si="216"/>
        <v>0.87228514231978371</v>
      </c>
      <c r="I1589" s="5">
        <v>14443</v>
      </c>
      <c r="J1589" s="6">
        <v>4.9185864483500001</v>
      </c>
      <c r="K1589" s="6">
        <v>2.6215569032000001</v>
      </c>
      <c r="L1589" s="6">
        <f t="shared" si="217"/>
        <v>0.6918403088878885</v>
      </c>
      <c r="N1589" s="5">
        <v>556</v>
      </c>
      <c r="O1589" s="6">
        <v>5.9267849678099997</v>
      </c>
      <c r="P1589" s="6">
        <v>2.4571300569700001</v>
      </c>
      <c r="Q1589" s="6">
        <f t="shared" si="218"/>
        <v>0.77281917070322603</v>
      </c>
      <c r="S1589" s="6">
        <f t="shared" si="219"/>
        <v>0.15322141681556711</v>
      </c>
      <c r="T1589" s="6">
        <f t="shared" si="220"/>
        <v>2.6532028582681333E-2</v>
      </c>
      <c r="V1589" s="6">
        <f t="shared" si="221"/>
        <v>-0.12668938823288578</v>
      </c>
      <c r="X1589" s="5">
        <f t="shared" si="222"/>
        <v>0</v>
      </c>
      <c r="Y1589" s="5">
        <f t="shared" si="223"/>
        <v>0</v>
      </c>
    </row>
    <row r="1590" spans="1:25" x14ac:dyDescent="0.2">
      <c r="A1590" s="5" t="s">
        <v>942</v>
      </c>
      <c r="B1590" s="5" t="s">
        <v>353</v>
      </c>
      <c r="C1590" s="5" t="s">
        <v>105</v>
      </c>
      <c r="D1590" s="5">
        <v>13</v>
      </c>
      <c r="E1590" s="6">
        <v>7.4547785444699999</v>
      </c>
      <c r="F1590" s="6">
        <v>4.0083267489400001</v>
      </c>
      <c r="G1590" s="6">
        <f t="shared" si="216"/>
        <v>0.87243474660280373</v>
      </c>
      <c r="I1590" s="5">
        <v>2016</v>
      </c>
      <c r="J1590" s="6">
        <v>4.4132192861700004</v>
      </c>
      <c r="K1590" s="6">
        <v>2.4691268220799998</v>
      </c>
      <c r="L1590" s="6">
        <f t="shared" si="217"/>
        <v>0.6447555074171708</v>
      </c>
      <c r="N1590" s="5">
        <v>975</v>
      </c>
      <c r="O1590" s="6">
        <v>11.096411217</v>
      </c>
      <c r="P1590" s="6">
        <v>1.07443706104</v>
      </c>
      <c r="Q1590" s="6">
        <f t="shared" si="218"/>
        <v>1.0451825426907506</v>
      </c>
      <c r="S1590" s="6">
        <f t="shared" si="219"/>
        <v>0.15337102109858713</v>
      </c>
      <c r="T1590" s="6">
        <f t="shared" si="220"/>
        <v>0.25181059909948822</v>
      </c>
      <c r="V1590" s="6">
        <f t="shared" si="221"/>
        <v>9.8439578000901085E-2</v>
      </c>
      <c r="X1590" s="5">
        <f t="shared" si="222"/>
        <v>0</v>
      </c>
      <c r="Y1590" s="5">
        <f t="shared" si="223"/>
        <v>0</v>
      </c>
    </row>
    <row r="1591" spans="1:25" x14ac:dyDescent="0.2">
      <c r="A1591" s="5" t="s">
        <v>539</v>
      </c>
      <c r="B1591" s="5" t="s">
        <v>88</v>
      </c>
      <c r="C1591" s="5" t="s">
        <v>240</v>
      </c>
      <c r="D1591" s="5">
        <v>12</v>
      </c>
      <c r="E1591" s="6">
        <v>7.4572544282899997</v>
      </c>
      <c r="F1591" s="6">
        <v>1.08589092602</v>
      </c>
      <c r="G1591" s="6">
        <f t="shared" si="216"/>
        <v>0.87257896070060037</v>
      </c>
      <c r="I1591" s="5">
        <v>6952</v>
      </c>
      <c r="J1591" s="6">
        <v>5.4702460031699998</v>
      </c>
      <c r="K1591" s="6">
        <v>2.3721878427099998</v>
      </c>
      <c r="L1591" s="6">
        <f t="shared" si="217"/>
        <v>0.73800685748826012</v>
      </c>
      <c r="N1591" s="5">
        <v>237</v>
      </c>
      <c r="O1591" s="6">
        <v>5.1626532141699997</v>
      </c>
      <c r="P1591" s="6">
        <v>3.2335758940599999</v>
      </c>
      <c r="Q1591" s="6">
        <f t="shared" si="218"/>
        <v>0.71287295359059832</v>
      </c>
      <c r="S1591" s="6">
        <f t="shared" si="219"/>
        <v>0.15351523519638377</v>
      </c>
      <c r="T1591" s="6">
        <f t="shared" si="220"/>
        <v>1.2752360070425239E-2</v>
      </c>
      <c r="V1591" s="6">
        <f t="shared" si="221"/>
        <v>-0.14076287512595853</v>
      </c>
      <c r="X1591" s="5">
        <f t="shared" si="222"/>
        <v>0</v>
      </c>
      <c r="Y1591" s="5">
        <f t="shared" si="223"/>
        <v>0</v>
      </c>
    </row>
    <row r="1592" spans="1:25" x14ac:dyDescent="0.2">
      <c r="A1592" s="5" t="s">
        <v>1352</v>
      </c>
      <c r="B1592" s="5" t="s">
        <v>744</v>
      </c>
      <c r="C1592" s="5" t="s">
        <v>82</v>
      </c>
      <c r="D1592" s="5">
        <v>12</v>
      </c>
      <c r="E1592" s="6">
        <v>7.46220212314</v>
      </c>
      <c r="F1592" s="6">
        <v>1.7548557220400001</v>
      </c>
      <c r="G1592" s="6">
        <f t="shared" si="216"/>
        <v>0.87286700827697961</v>
      </c>
      <c r="I1592" s="5">
        <v>338</v>
      </c>
      <c r="J1592" s="6">
        <v>6.7225358612199999</v>
      </c>
      <c r="K1592" s="6">
        <v>1.6900733932400001</v>
      </c>
      <c r="L1592" s="6">
        <f t="shared" si="217"/>
        <v>0.82753312763590003</v>
      </c>
      <c r="N1592" s="5">
        <v>14443</v>
      </c>
      <c r="O1592" s="6">
        <v>4.9185864483500001</v>
      </c>
      <c r="P1592" s="6">
        <v>2.6215569032000001</v>
      </c>
      <c r="Q1592" s="6">
        <f t="shared" si="218"/>
        <v>0.6918403088878885</v>
      </c>
      <c r="S1592" s="6">
        <f t="shared" si="219"/>
        <v>0.15380328277276301</v>
      </c>
      <c r="T1592" s="6">
        <f t="shared" si="220"/>
        <v>8.1245985515355335E-2</v>
      </c>
      <c r="V1592" s="6">
        <f t="shared" si="221"/>
        <v>-7.2557297257407671E-2</v>
      </c>
      <c r="X1592" s="5">
        <f t="shared" si="222"/>
        <v>0</v>
      </c>
      <c r="Y1592" s="5">
        <f t="shared" si="223"/>
        <v>0</v>
      </c>
    </row>
    <row r="1593" spans="1:25" x14ac:dyDescent="0.2">
      <c r="A1593" s="5" t="s">
        <v>2167</v>
      </c>
      <c r="B1593" s="5" t="s">
        <v>70</v>
      </c>
      <c r="C1593" s="5" t="s">
        <v>114</v>
      </c>
      <c r="D1593" s="5">
        <v>30</v>
      </c>
      <c r="E1593" s="6">
        <v>7.4629951328099997</v>
      </c>
      <c r="F1593" s="6">
        <v>3.4824569373399998</v>
      </c>
      <c r="G1593" s="6">
        <f t="shared" si="216"/>
        <v>0.8729131583838351</v>
      </c>
      <c r="I1593" s="5">
        <v>1884</v>
      </c>
      <c r="J1593" s="6">
        <v>6.0356604423500002</v>
      </c>
      <c r="K1593" s="6">
        <v>2.68865655347</v>
      </c>
      <c r="L1593" s="6">
        <f t="shared" si="217"/>
        <v>0.78072479900252911</v>
      </c>
      <c r="N1593" s="5">
        <v>1591</v>
      </c>
      <c r="O1593" s="6">
        <v>6.0250359532299997</v>
      </c>
      <c r="P1593" s="6">
        <v>2.7172351453100001</v>
      </c>
      <c r="Q1593" s="6">
        <f t="shared" si="218"/>
        <v>0.77995964282247576</v>
      </c>
      <c r="S1593" s="6">
        <f t="shared" si="219"/>
        <v>0.1538494328796185</v>
      </c>
      <c r="T1593" s="6">
        <f t="shared" si="220"/>
        <v>0.12255699081657168</v>
      </c>
      <c r="V1593" s="6">
        <f t="shared" si="221"/>
        <v>-3.1292442063046821E-2</v>
      </c>
      <c r="X1593" s="5">
        <f t="shared" si="222"/>
        <v>0</v>
      </c>
      <c r="Y1593" s="5">
        <f t="shared" si="223"/>
        <v>0</v>
      </c>
    </row>
    <row r="1594" spans="1:25" x14ac:dyDescent="0.2">
      <c r="A1594" s="5" t="s">
        <v>1141</v>
      </c>
      <c r="B1594" s="5" t="s">
        <v>61</v>
      </c>
      <c r="C1594" s="5" t="s">
        <v>90</v>
      </c>
      <c r="D1594" s="5">
        <v>27</v>
      </c>
      <c r="E1594" s="6">
        <v>7.4682022531500003</v>
      </c>
      <c r="F1594" s="6">
        <v>5.2488480802000002</v>
      </c>
      <c r="G1594" s="6">
        <f t="shared" si="216"/>
        <v>0.87321607095855913</v>
      </c>
      <c r="I1594" s="5">
        <v>3942</v>
      </c>
      <c r="J1594" s="6">
        <v>5.7039326594800004</v>
      </c>
      <c r="K1594" s="6">
        <v>2.5106312047900001</v>
      </c>
      <c r="L1594" s="6">
        <f t="shared" si="217"/>
        <v>0.75617438960171934</v>
      </c>
      <c r="N1594" s="5">
        <v>1140</v>
      </c>
      <c r="O1594" s="6">
        <v>5.6541404391399999</v>
      </c>
      <c r="P1594" s="6">
        <v>2.9987309161</v>
      </c>
      <c r="Q1594" s="6">
        <f t="shared" si="218"/>
        <v>0.75236659141668993</v>
      </c>
      <c r="S1594" s="6">
        <f t="shared" si="219"/>
        <v>0.15415234545434253</v>
      </c>
      <c r="T1594" s="6">
        <f t="shared" si="220"/>
        <v>7.0413530009976077E-2</v>
      </c>
      <c r="V1594" s="6">
        <f t="shared" si="221"/>
        <v>-8.3738815444366455E-2</v>
      </c>
      <c r="X1594" s="5">
        <f t="shared" si="222"/>
        <v>0</v>
      </c>
      <c r="Y1594" s="5">
        <f t="shared" si="223"/>
        <v>0</v>
      </c>
    </row>
    <row r="1595" spans="1:25" x14ac:dyDescent="0.2">
      <c r="A1595" s="5" t="s">
        <v>664</v>
      </c>
      <c r="B1595" s="5" t="s">
        <v>179</v>
      </c>
      <c r="C1595" s="5" t="s">
        <v>68</v>
      </c>
      <c r="D1595" s="5">
        <v>64</v>
      </c>
      <c r="E1595" s="6">
        <v>7.4687333606699999</v>
      </c>
      <c r="F1595" s="6">
        <v>2.2146827361299999</v>
      </c>
      <c r="G1595" s="6">
        <f t="shared" si="216"/>
        <v>0.87324695507981309</v>
      </c>
      <c r="I1595" s="5">
        <v>3996</v>
      </c>
      <c r="J1595" s="6">
        <v>5.65753047869</v>
      </c>
      <c r="K1595" s="6">
        <v>2.61170958702</v>
      </c>
      <c r="L1595" s="6">
        <f t="shared" si="217"/>
        <v>0.75262690229821605</v>
      </c>
      <c r="N1595" s="5">
        <v>3305</v>
      </c>
      <c r="O1595" s="6">
        <v>5.1794478547100002</v>
      </c>
      <c r="P1595" s="6">
        <v>2.3563983797599999</v>
      </c>
      <c r="Q1595" s="6">
        <f t="shared" si="218"/>
        <v>0.7142834650669363</v>
      </c>
      <c r="S1595" s="6">
        <f t="shared" si="219"/>
        <v>0.15418322957559649</v>
      </c>
      <c r="T1595" s="6">
        <f t="shared" si="220"/>
        <v>2.8782916356719146E-2</v>
      </c>
      <c r="V1595" s="6">
        <f t="shared" si="221"/>
        <v>-0.12540031321887735</v>
      </c>
      <c r="X1595" s="5">
        <f t="shared" si="222"/>
        <v>0</v>
      </c>
      <c r="Y1595" s="5">
        <f t="shared" si="223"/>
        <v>0</v>
      </c>
    </row>
    <row r="1596" spans="1:25" x14ac:dyDescent="0.2">
      <c r="A1596" s="5" t="s">
        <v>1701</v>
      </c>
      <c r="B1596" s="5" t="s">
        <v>126</v>
      </c>
      <c r="C1596" s="5" t="s">
        <v>40</v>
      </c>
      <c r="D1596" s="5">
        <v>12</v>
      </c>
      <c r="E1596" s="6">
        <v>7.4703234197899997</v>
      </c>
      <c r="F1596" s="6">
        <v>2.5251351655700001</v>
      </c>
      <c r="G1596" s="6">
        <f t="shared" si="216"/>
        <v>0.8733394045449262</v>
      </c>
      <c r="I1596" s="5">
        <v>3429</v>
      </c>
      <c r="J1596" s="6">
        <v>5.3922260548400001</v>
      </c>
      <c r="K1596" s="6">
        <v>2.6670853000400001</v>
      </c>
      <c r="L1596" s="6">
        <f t="shared" si="217"/>
        <v>0.73176809055837244</v>
      </c>
      <c r="N1596" s="5">
        <v>1511</v>
      </c>
      <c r="O1596" s="6">
        <v>8.2638025814000002</v>
      </c>
      <c r="P1596" s="6">
        <v>1.2408722431899999</v>
      </c>
      <c r="Q1596" s="6">
        <f t="shared" si="218"/>
        <v>0.91717993353180671</v>
      </c>
      <c r="S1596" s="6">
        <f t="shared" si="219"/>
        <v>0.1542756790407096</v>
      </c>
      <c r="T1596" s="6">
        <f t="shared" si="220"/>
        <v>0.21082057308174595</v>
      </c>
      <c r="V1596" s="6">
        <f t="shared" si="221"/>
        <v>5.6544894041036353E-2</v>
      </c>
      <c r="X1596" s="5">
        <f t="shared" si="222"/>
        <v>0</v>
      </c>
      <c r="Y1596" s="5">
        <f t="shared" si="223"/>
        <v>0</v>
      </c>
    </row>
    <row r="1597" spans="1:25" x14ac:dyDescent="0.2">
      <c r="A1597" s="5" t="s">
        <v>454</v>
      </c>
      <c r="B1597" s="5" t="s">
        <v>455</v>
      </c>
      <c r="C1597" s="5" t="s">
        <v>66</v>
      </c>
      <c r="D1597" s="5">
        <v>20</v>
      </c>
      <c r="E1597" s="6">
        <v>7.4734520485999996</v>
      </c>
      <c r="F1597" s="6">
        <v>2.40324628739</v>
      </c>
      <c r="G1597" s="6">
        <f t="shared" si="216"/>
        <v>0.87352125233176325</v>
      </c>
      <c r="I1597" s="5">
        <v>551</v>
      </c>
      <c r="J1597" s="6">
        <v>5.5666288204300001</v>
      </c>
      <c r="K1597" s="6">
        <v>1.9503109461000001</v>
      </c>
      <c r="L1597" s="6">
        <f t="shared" si="217"/>
        <v>0.74559226376906718</v>
      </c>
      <c r="N1597" s="5">
        <v>13302</v>
      </c>
      <c r="O1597" s="6">
        <v>4.9340107270500004</v>
      </c>
      <c r="P1597" s="6">
        <v>2.2233055418499998</v>
      </c>
      <c r="Q1597" s="6">
        <f t="shared" si="218"/>
        <v>0.69320008935589761</v>
      </c>
      <c r="S1597" s="6">
        <f t="shared" si="219"/>
        <v>0.15445752682754665</v>
      </c>
      <c r="T1597" s="6">
        <f t="shared" si="220"/>
        <v>6.6490211653158493E-4</v>
      </c>
      <c r="V1597" s="6">
        <f t="shared" si="221"/>
        <v>-0.15379262471101507</v>
      </c>
      <c r="X1597" s="5">
        <f t="shared" si="222"/>
        <v>0</v>
      </c>
      <c r="Y1597" s="5">
        <f t="shared" si="223"/>
        <v>0</v>
      </c>
    </row>
    <row r="1598" spans="1:25" x14ac:dyDescent="0.2">
      <c r="A1598" s="5" t="s">
        <v>2223</v>
      </c>
      <c r="B1598" s="5" t="s">
        <v>28</v>
      </c>
      <c r="C1598" s="5" t="s">
        <v>278</v>
      </c>
      <c r="D1598" s="5">
        <v>36</v>
      </c>
      <c r="E1598" s="6">
        <v>7.4802667586</v>
      </c>
      <c r="F1598" s="6">
        <v>4.3895448506000001</v>
      </c>
      <c r="G1598" s="6">
        <f t="shared" si="216"/>
        <v>0.87391708579523986</v>
      </c>
      <c r="I1598" s="5">
        <v>3704</v>
      </c>
      <c r="J1598" s="6">
        <v>5.6849575941500001</v>
      </c>
      <c r="K1598" s="6">
        <v>2.5669844665000001</v>
      </c>
      <c r="L1598" s="6">
        <f t="shared" si="217"/>
        <v>0.75472722949950677</v>
      </c>
      <c r="N1598" s="5">
        <v>1606</v>
      </c>
      <c r="O1598" s="6">
        <v>7.3558901412199997</v>
      </c>
      <c r="P1598" s="6">
        <v>2.8739370017399999</v>
      </c>
      <c r="Q1598" s="6">
        <f t="shared" si="218"/>
        <v>0.86663523451136093</v>
      </c>
      <c r="S1598" s="6">
        <f t="shared" si="219"/>
        <v>0.15485336029102326</v>
      </c>
      <c r="T1598" s="6">
        <f t="shared" si="220"/>
        <v>0.1832350130024345</v>
      </c>
      <c r="V1598" s="6">
        <f t="shared" si="221"/>
        <v>2.8381652711411243E-2</v>
      </c>
      <c r="X1598" s="5">
        <f t="shared" si="222"/>
        <v>0</v>
      </c>
      <c r="Y1598" s="5">
        <f t="shared" si="223"/>
        <v>0</v>
      </c>
    </row>
    <row r="1599" spans="1:25" x14ac:dyDescent="0.2">
      <c r="A1599" s="5" t="s">
        <v>828</v>
      </c>
      <c r="B1599" s="5" t="s">
        <v>182</v>
      </c>
      <c r="C1599" s="5" t="s">
        <v>108</v>
      </c>
      <c r="D1599" s="5">
        <v>14</v>
      </c>
      <c r="E1599" s="6">
        <v>7.4840311449700003</v>
      </c>
      <c r="F1599" s="6">
        <v>1.8232917442300001</v>
      </c>
      <c r="G1599" s="6">
        <f t="shared" si="216"/>
        <v>0.8741355861583392</v>
      </c>
      <c r="I1599" s="5">
        <v>3249</v>
      </c>
      <c r="J1599" s="6">
        <v>5.8772257438700004</v>
      </c>
      <c r="K1599" s="6">
        <v>2.5509635804299999</v>
      </c>
      <c r="L1599" s="6">
        <f t="shared" si="217"/>
        <v>0.76917237225841761</v>
      </c>
      <c r="N1599" s="5">
        <v>788</v>
      </c>
      <c r="O1599" s="6">
        <v>5.2025044730900003</v>
      </c>
      <c r="P1599" s="6">
        <v>2.37876556893</v>
      </c>
      <c r="Q1599" s="6">
        <f t="shared" si="218"/>
        <v>0.71621246228827173</v>
      </c>
      <c r="S1599" s="6">
        <f t="shared" si="219"/>
        <v>0.1550718606541226</v>
      </c>
      <c r="T1599" s="6">
        <f t="shared" si="220"/>
        <v>4.7257383538256148E-2</v>
      </c>
      <c r="V1599" s="6">
        <f t="shared" si="221"/>
        <v>-0.10781447711586645</v>
      </c>
      <c r="X1599" s="5">
        <f t="shared" si="222"/>
        <v>0</v>
      </c>
      <c r="Y1599" s="5">
        <f t="shared" si="223"/>
        <v>0</v>
      </c>
    </row>
    <row r="1600" spans="1:25" x14ac:dyDescent="0.2">
      <c r="A1600" s="5" t="s">
        <v>487</v>
      </c>
      <c r="B1600" s="5" t="s">
        <v>28</v>
      </c>
      <c r="C1600" s="5" t="s">
        <v>175</v>
      </c>
      <c r="D1600" s="5">
        <v>23</v>
      </c>
      <c r="E1600" s="6">
        <v>7.48419691415</v>
      </c>
      <c r="F1600" s="6">
        <v>1.9439519871399999</v>
      </c>
      <c r="G1600" s="6">
        <f t="shared" si="216"/>
        <v>0.87414520555214614</v>
      </c>
      <c r="I1600" s="5">
        <v>3704</v>
      </c>
      <c r="J1600" s="6">
        <v>5.6849575941500001</v>
      </c>
      <c r="K1600" s="6">
        <v>2.5669844665000001</v>
      </c>
      <c r="L1600" s="6">
        <f t="shared" si="217"/>
        <v>0.75472722949950677</v>
      </c>
      <c r="N1600" s="5">
        <v>1446</v>
      </c>
      <c r="O1600" s="6">
        <v>4.9028543429300004</v>
      </c>
      <c r="P1600" s="6">
        <v>2.3001787629299999</v>
      </c>
      <c r="Q1600" s="6">
        <f t="shared" si="218"/>
        <v>0.69044899114513869</v>
      </c>
      <c r="S1600" s="6">
        <f t="shared" si="219"/>
        <v>0.15508148004792954</v>
      </c>
      <c r="T1600" s="6">
        <f t="shared" si="220"/>
        <v>7.0487696362122598E-3</v>
      </c>
      <c r="V1600" s="6">
        <f t="shared" si="221"/>
        <v>-0.14803271041171728</v>
      </c>
      <c r="X1600" s="5">
        <f t="shared" si="222"/>
        <v>0</v>
      </c>
      <c r="Y1600" s="5">
        <f t="shared" si="223"/>
        <v>0</v>
      </c>
    </row>
    <row r="1601" spans="1:25" x14ac:dyDescent="0.2">
      <c r="A1601" s="5" t="s">
        <v>843</v>
      </c>
      <c r="B1601" s="5" t="s">
        <v>43</v>
      </c>
      <c r="C1601" s="5" t="s">
        <v>249</v>
      </c>
      <c r="D1601" s="5">
        <v>21</v>
      </c>
      <c r="E1601" s="6">
        <v>7.4857535460099998</v>
      </c>
      <c r="F1601" s="6">
        <v>8.7087202813999998</v>
      </c>
      <c r="G1601" s="6">
        <f t="shared" si="216"/>
        <v>0.8742355247060255</v>
      </c>
      <c r="I1601" s="5">
        <v>10642</v>
      </c>
      <c r="J1601" s="6">
        <v>4.8755316934600001</v>
      </c>
      <c r="K1601" s="6">
        <v>2.4898385973699999</v>
      </c>
      <c r="L1601" s="6">
        <f t="shared" si="217"/>
        <v>0.68802198392059388</v>
      </c>
      <c r="N1601" s="5">
        <v>950</v>
      </c>
      <c r="O1601" s="6">
        <v>6.2887759029400003</v>
      </c>
      <c r="P1601" s="6">
        <v>3.7220549058099999</v>
      </c>
      <c r="Q1601" s="6">
        <f t="shared" si="218"/>
        <v>0.79856611916000042</v>
      </c>
      <c r="S1601" s="6">
        <f t="shared" si="219"/>
        <v>0.1551717992018089</v>
      </c>
      <c r="T1601" s="6">
        <f t="shared" si="220"/>
        <v>4.8460652072161103E-2</v>
      </c>
      <c r="V1601" s="6">
        <f t="shared" si="221"/>
        <v>-0.1067111471296478</v>
      </c>
      <c r="X1601" s="5">
        <f t="shared" si="222"/>
        <v>0</v>
      </c>
      <c r="Y1601" s="5">
        <f t="shared" si="223"/>
        <v>0</v>
      </c>
    </row>
    <row r="1602" spans="1:25" x14ac:dyDescent="0.2">
      <c r="A1602" s="5" t="s">
        <v>1240</v>
      </c>
      <c r="B1602" s="5" t="s">
        <v>336</v>
      </c>
      <c r="C1602" s="5" t="s">
        <v>98</v>
      </c>
      <c r="D1602" s="5">
        <v>15</v>
      </c>
      <c r="E1602" s="6">
        <v>7.4861140347499999</v>
      </c>
      <c r="F1602" s="6">
        <v>1.09454266669</v>
      </c>
      <c r="G1602" s="6">
        <f t="shared" si="216"/>
        <v>0.87425643836556144</v>
      </c>
      <c r="I1602" s="5">
        <v>434</v>
      </c>
      <c r="J1602" s="6">
        <v>6.3275898505899999</v>
      </c>
      <c r="K1602" s="6">
        <v>1.4995074474900001</v>
      </c>
      <c r="L1602" s="6">
        <f t="shared" si="217"/>
        <v>0.80123832077432688</v>
      </c>
      <c r="N1602" s="5">
        <v>10250</v>
      </c>
      <c r="O1602" s="6">
        <v>5.1714700978300003</v>
      </c>
      <c r="P1602" s="6">
        <v>2.1304701096000001</v>
      </c>
      <c r="Q1602" s="6">
        <f t="shared" si="218"/>
        <v>0.71361401787532042</v>
      </c>
      <c r="S1602" s="6">
        <f t="shared" si="219"/>
        <v>0.15519271286134484</v>
      </c>
      <c r="T1602" s="6">
        <f t="shared" si="220"/>
        <v>7.6724887641214101E-2</v>
      </c>
      <c r="V1602" s="6">
        <f t="shared" si="221"/>
        <v>-7.8467825220130738E-2</v>
      </c>
      <c r="X1602" s="5">
        <f t="shared" si="222"/>
        <v>0</v>
      </c>
      <c r="Y1602" s="5">
        <f t="shared" si="223"/>
        <v>0</v>
      </c>
    </row>
    <row r="1603" spans="1:25" x14ac:dyDescent="0.2">
      <c r="A1603" s="5" t="s">
        <v>1831</v>
      </c>
      <c r="B1603" s="5" t="s">
        <v>88</v>
      </c>
      <c r="C1603" s="5" t="s">
        <v>163</v>
      </c>
      <c r="D1603" s="5">
        <v>14</v>
      </c>
      <c r="E1603" s="6">
        <v>7.4906922979699999</v>
      </c>
      <c r="F1603" s="6">
        <v>3.6281334643699998</v>
      </c>
      <c r="G1603" s="6">
        <f t="shared" si="216"/>
        <v>0.87452195752510842</v>
      </c>
      <c r="I1603" s="5">
        <v>6952</v>
      </c>
      <c r="J1603" s="6">
        <v>5.4702460031699998</v>
      </c>
      <c r="K1603" s="6">
        <v>2.3721878427099998</v>
      </c>
      <c r="L1603" s="6">
        <f t="shared" si="217"/>
        <v>0.73800685748826012</v>
      </c>
      <c r="N1603" s="5">
        <v>448</v>
      </c>
      <c r="O1603" s="6">
        <v>6.3882781484200004</v>
      </c>
      <c r="P1603" s="6">
        <v>3.1666444755000001</v>
      </c>
      <c r="Q1603" s="6">
        <f t="shared" si="218"/>
        <v>0.80538381724949359</v>
      </c>
      <c r="S1603" s="6">
        <f t="shared" si="219"/>
        <v>0.15545823202089182</v>
      </c>
      <c r="T1603" s="6">
        <f t="shared" si="220"/>
        <v>0.10526322372932051</v>
      </c>
      <c r="V1603" s="6">
        <f t="shared" si="221"/>
        <v>-5.0195008291571308E-2</v>
      </c>
      <c r="X1603" s="5">
        <f t="shared" si="222"/>
        <v>0</v>
      </c>
      <c r="Y1603" s="5">
        <f t="shared" si="223"/>
        <v>0</v>
      </c>
    </row>
    <row r="1604" spans="1:25" x14ac:dyDescent="0.2">
      <c r="A1604" s="5" t="s">
        <v>826</v>
      </c>
      <c r="B1604" s="5" t="s">
        <v>98</v>
      </c>
      <c r="C1604" s="5" t="s">
        <v>436</v>
      </c>
      <c r="D1604" s="5">
        <v>19</v>
      </c>
      <c r="E1604" s="6">
        <v>7.4964603949699997</v>
      </c>
      <c r="F1604" s="6">
        <v>2.9148290673699999</v>
      </c>
      <c r="G1604" s="6">
        <f t="shared" si="216"/>
        <v>0.87485625088598795</v>
      </c>
      <c r="I1604" s="5">
        <v>10250</v>
      </c>
      <c r="J1604" s="6">
        <v>5.1714700978300003</v>
      </c>
      <c r="K1604" s="6">
        <v>2.1304701096000001</v>
      </c>
      <c r="L1604" s="6">
        <f t="shared" si="217"/>
        <v>0.71361401787532042</v>
      </c>
      <c r="N1604" s="5">
        <v>818</v>
      </c>
      <c r="O1604" s="6">
        <v>5.9220491431899998</v>
      </c>
      <c r="P1604" s="6">
        <v>2.3685670158100001</v>
      </c>
      <c r="Q1604" s="6">
        <f t="shared" si="218"/>
        <v>0.77247200699243701</v>
      </c>
      <c r="S1604" s="6">
        <f t="shared" si="219"/>
        <v>0.15579252538177135</v>
      </c>
      <c r="T1604" s="6">
        <f t="shared" si="220"/>
        <v>4.7958573859324227E-2</v>
      </c>
      <c r="V1604" s="6">
        <f t="shared" si="221"/>
        <v>-0.10783395152244712</v>
      </c>
      <c r="X1604" s="5">
        <f t="shared" si="222"/>
        <v>0</v>
      </c>
      <c r="Y1604" s="5">
        <f t="shared" si="223"/>
        <v>0</v>
      </c>
    </row>
    <row r="1605" spans="1:25" x14ac:dyDescent="0.2">
      <c r="A1605" s="5" t="s">
        <v>2134</v>
      </c>
      <c r="B1605" s="5" t="s">
        <v>888</v>
      </c>
      <c r="C1605" s="5" t="s">
        <v>32</v>
      </c>
      <c r="D1605" s="5">
        <v>26</v>
      </c>
      <c r="E1605" s="6">
        <v>7.4975281254499997</v>
      </c>
      <c r="F1605" s="6">
        <v>1.42740509372</v>
      </c>
      <c r="G1605" s="6">
        <f t="shared" si="216"/>
        <v>0.87491810360193156</v>
      </c>
      <c r="I1605" s="5">
        <v>592</v>
      </c>
      <c r="J1605" s="6">
        <v>6.5492464771999996</v>
      </c>
      <c r="K1605" s="6">
        <v>1.4960141461000001</v>
      </c>
      <c r="L1605" s="6">
        <f t="shared" si="217"/>
        <v>0.8161913351644231</v>
      </c>
      <c r="N1605" s="5">
        <v>8652</v>
      </c>
      <c r="O1605" s="6">
        <v>5.5516670252200004</v>
      </c>
      <c r="P1605" s="6">
        <v>2.3877594704699998</v>
      </c>
      <c r="Q1605" s="6">
        <f t="shared" si="218"/>
        <v>0.74442341035635862</v>
      </c>
      <c r="S1605" s="6">
        <f t="shared" si="219"/>
        <v>0.15585437809771496</v>
      </c>
      <c r="T1605" s="6">
        <f t="shared" si="220"/>
        <v>0.12248729451234852</v>
      </c>
      <c r="V1605" s="6">
        <f t="shared" si="221"/>
        <v>-3.3367083585366442E-2</v>
      </c>
      <c r="X1605" s="5">
        <f t="shared" si="222"/>
        <v>0</v>
      </c>
      <c r="Y1605" s="5">
        <f t="shared" si="223"/>
        <v>0</v>
      </c>
    </row>
    <row r="1606" spans="1:25" x14ac:dyDescent="0.2">
      <c r="A1606" s="5" t="s">
        <v>311</v>
      </c>
      <c r="B1606" s="5" t="s">
        <v>43</v>
      </c>
      <c r="C1606" s="5" t="s">
        <v>312</v>
      </c>
      <c r="D1606" s="5">
        <v>12</v>
      </c>
      <c r="E1606" s="6">
        <v>7.4983312727199998</v>
      </c>
      <c r="F1606" s="6">
        <v>1.3504936936</v>
      </c>
      <c r="G1606" s="6">
        <f t="shared" si="216"/>
        <v>0.87496462343365167</v>
      </c>
      <c r="I1606" s="5">
        <v>10642</v>
      </c>
      <c r="J1606" s="6">
        <v>4.8755316934600001</v>
      </c>
      <c r="K1606" s="6">
        <v>2.4898385973699999</v>
      </c>
      <c r="L1606" s="6">
        <f t="shared" si="217"/>
        <v>0.68802198392059388</v>
      </c>
      <c r="N1606" s="5">
        <v>623</v>
      </c>
      <c r="O1606" s="6">
        <v>5.2464479367500001</v>
      </c>
      <c r="P1606" s="6">
        <v>1.51758972121</v>
      </c>
      <c r="Q1606" s="6">
        <f t="shared" si="218"/>
        <v>0.71986536748839136</v>
      </c>
      <c r="S1606" s="6">
        <f t="shared" si="219"/>
        <v>0.15590089792943507</v>
      </c>
      <c r="T1606" s="6">
        <f t="shared" si="220"/>
        <v>-3.0240099599447956E-2</v>
      </c>
      <c r="V1606" s="6">
        <f t="shared" si="221"/>
        <v>-0.18614099752888302</v>
      </c>
      <c r="X1606" s="5">
        <f t="shared" si="222"/>
        <v>0</v>
      </c>
      <c r="Y1606" s="5">
        <f t="shared" si="223"/>
        <v>0</v>
      </c>
    </row>
    <row r="1607" spans="1:25" x14ac:dyDescent="0.2">
      <c r="A1607" s="5" t="s">
        <v>1476</v>
      </c>
      <c r="B1607" s="5" t="s">
        <v>41</v>
      </c>
      <c r="C1607" s="5" t="s">
        <v>17</v>
      </c>
      <c r="D1607" s="5">
        <v>34</v>
      </c>
      <c r="E1607" s="6">
        <v>7.5011986848400003</v>
      </c>
      <c r="F1607" s="6">
        <v>3.4518320498500001</v>
      </c>
      <c r="G1607" s="6">
        <f t="shared" si="216"/>
        <v>0.87513066880704027</v>
      </c>
      <c r="I1607" s="5">
        <v>1560</v>
      </c>
      <c r="J1607" s="6">
        <v>6.5333502552600002</v>
      </c>
      <c r="K1607" s="6">
        <v>3.24658971193</v>
      </c>
      <c r="L1607" s="6">
        <f t="shared" si="217"/>
        <v>0.81513594149750601</v>
      </c>
      <c r="N1607" s="5">
        <v>7393</v>
      </c>
      <c r="O1607" s="6">
        <v>5.1576988766699996</v>
      </c>
      <c r="P1607" s="6">
        <v>2.8924132905</v>
      </c>
      <c r="Q1607" s="6">
        <f t="shared" si="218"/>
        <v>0.71245598300973401</v>
      </c>
      <c r="S1607" s="6">
        <f t="shared" si="219"/>
        <v>0.15606694330282367</v>
      </c>
      <c r="T1607" s="6">
        <f t="shared" si="220"/>
        <v>8.9464473498806818E-2</v>
      </c>
      <c r="V1607" s="6">
        <f t="shared" si="221"/>
        <v>-6.6602469804016851E-2</v>
      </c>
      <c r="X1607" s="5">
        <f t="shared" si="222"/>
        <v>0</v>
      </c>
      <c r="Y1607" s="5">
        <f t="shared" si="223"/>
        <v>0</v>
      </c>
    </row>
    <row r="1608" spans="1:25" x14ac:dyDescent="0.2">
      <c r="A1608" s="5" t="s">
        <v>823</v>
      </c>
      <c r="B1608" s="5" t="s">
        <v>217</v>
      </c>
      <c r="C1608" s="5" t="s">
        <v>105</v>
      </c>
      <c r="D1608" s="5">
        <v>11</v>
      </c>
      <c r="E1608" s="6">
        <v>7.50189747667</v>
      </c>
      <c r="F1608" s="6">
        <v>2.5479984869600001</v>
      </c>
      <c r="G1608" s="6">
        <f t="shared" si="216"/>
        <v>0.87517112464798408</v>
      </c>
      <c r="I1608" s="5">
        <v>958</v>
      </c>
      <c r="J1608" s="6">
        <v>4.5390276998800001</v>
      </c>
      <c r="K1608" s="6">
        <v>2.3230520966200001</v>
      </c>
      <c r="L1608" s="6">
        <f t="shared" si="217"/>
        <v>0.65696283307735592</v>
      </c>
      <c r="N1608" s="5">
        <v>975</v>
      </c>
      <c r="O1608" s="6">
        <v>11.096411217</v>
      </c>
      <c r="P1608" s="6">
        <v>1.07443706104</v>
      </c>
      <c r="Q1608" s="6">
        <f t="shared" si="218"/>
        <v>1.0451825426907506</v>
      </c>
      <c r="S1608" s="6">
        <f t="shared" si="219"/>
        <v>0.15610739914376748</v>
      </c>
      <c r="T1608" s="6">
        <f t="shared" si="220"/>
        <v>0.26401792475967334</v>
      </c>
      <c r="V1608" s="6">
        <f t="shared" si="221"/>
        <v>0.10791052561590586</v>
      </c>
      <c r="X1608" s="5">
        <f t="shared" si="222"/>
        <v>0</v>
      </c>
      <c r="Y1608" s="5">
        <f t="shared" si="223"/>
        <v>0</v>
      </c>
    </row>
    <row r="1609" spans="1:25" x14ac:dyDescent="0.2">
      <c r="A1609" s="5" t="s">
        <v>932</v>
      </c>
      <c r="B1609" s="5" t="s">
        <v>43</v>
      </c>
      <c r="C1609" s="5" t="s">
        <v>38</v>
      </c>
      <c r="D1609" s="5">
        <v>34</v>
      </c>
      <c r="E1609" s="6">
        <v>7.5022174081799999</v>
      </c>
      <c r="F1609" s="6">
        <v>4.6893237595199997</v>
      </c>
      <c r="G1609" s="6">
        <f t="shared" si="216"/>
        <v>0.87518964549915956</v>
      </c>
      <c r="I1609" s="5">
        <v>10642</v>
      </c>
      <c r="J1609" s="6">
        <v>4.8755316934600001</v>
      </c>
      <c r="K1609" s="6">
        <v>2.4898385973699999</v>
      </c>
      <c r="L1609" s="6">
        <f t="shared" si="217"/>
        <v>0.68802198392059388</v>
      </c>
      <c r="N1609" s="5">
        <v>1351</v>
      </c>
      <c r="O1609" s="6">
        <v>6.4112394023199997</v>
      </c>
      <c r="P1609" s="6">
        <v>3.2261379476299998</v>
      </c>
      <c r="Q1609" s="6">
        <f t="shared" si="218"/>
        <v>0.80694199419231272</v>
      </c>
      <c r="S1609" s="6">
        <f t="shared" si="219"/>
        <v>0.15612591999494296</v>
      </c>
      <c r="T1609" s="6">
        <f t="shared" si="220"/>
        <v>5.68365271044734E-2</v>
      </c>
      <c r="V1609" s="6">
        <f t="shared" si="221"/>
        <v>-9.9289392890469563E-2</v>
      </c>
      <c r="X1609" s="5">
        <f t="shared" si="222"/>
        <v>0</v>
      </c>
      <c r="Y1609" s="5">
        <f t="shared" si="223"/>
        <v>0</v>
      </c>
    </row>
    <row r="1610" spans="1:25" x14ac:dyDescent="0.2">
      <c r="A1610" s="5" t="s">
        <v>1546</v>
      </c>
      <c r="B1610" s="5" t="s">
        <v>182</v>
      </c>
      <c r="C1610" s="5" t="s">
        <v>37</v>
      </c>
      <c r="D1610" s="5">
        <v>19</v>
      </c>
      <c r="E1610" s="6">
        <v>7.51116751046</v>
      </c>
      <c r="F1610" s="6">
        <v>1.8112489416199999</v>
      </c>
      <c r="G1610" s="6">
        <f t="shared" si="216"/>
        <v>0.87570744751571949</v>
      </c>
      <c r="I1610" s="5">
        <v>3249</v>
      </c>
      <c r="J1610" s="6">
        <v>5.8772257438700004</v>
      </c>
      <c r="K1610" s="6">
        <v>2.5509635804299999</v>
      </c>
      <c r="L1610" s="6">
        <f t="shared" si="217"/>
        <v>0.76917237225841761</v>
      </c>
      <c r="N1610" s="5">
        <v>1772</v>
      </c>
      <c r="O1610" s="6">
        <v>7.7426456840600002</v>
      </c>
      <c r="P1610" s="6">
        <v>1.16614985209</v>
      </c>
      <c r="Q1610" s="6">
        <f t="shared" si="218"/>
        <v>0.88888938570310527</v>
      </c>
      <c r="S1610" s="6">
        <f t="shared" si="219"/>
        <v>0.15664372201150289</v>
      </c>
      <c r="T1610" s="6">
        <f t="shared" si="220"/>
        <v>0.21993430695308969</v>
      </c>
      <c r="V1610" s="6">
        <f t="shared" si="221"/>
        <v>6.3290584941586792E-2</v>
      </c>
      <c r="X1610" s="5">
        <f t="shared" si="222"/>
        <v>0</v>
      </c>
      <c r="Y1610" s="5">
        <f t="shared" si="223"/>
        <v>0</v>
      </c>
    </row>
    <row r="1611" spans="1:25" x14ac:dyDescent="0.2">
      <c r="A1611" s="5" t="s">
        <v>1043</v>
      </c>
      <c r="B1611" s="5" t="s">
        <v>84</v>
      </c>
      <c r="C1611" s="5" t="s">
        <v>211</v>
      </c>
      <c r="D1611" s="5">
        <v>11</v>
      </c>
      <c r="E1611" s="6">
        <v>7.5134444913499996</v>
      </c>
      <c r="F1611" s="6">
        <v>4.0270159052799999</v>
      </c>
      <c r="G1611" s="6">
        <f t="shared" si="216"/>
        <v>0.87583908222859963</v>
      </c>
      <c r="I1611" s="5">
        <v>4196</v>
      </c>
      <c r="J1611" s="6">
        <v>5.01717129725</v>
      </c>
      <c r="K1611" s="6">
        <v>2.55583273364</v>
      </c>
      <c r="L1611" s="6">
        <f t="shared" si="217"/>
        <v>0.70045892904857032</v>
      </c>
      <c r="N1611" s="5">
        <v>948</v>
      </c>
      <c r="O1611" s="6">
        <v>6.3559974564699999</v>
      </c>
      <c r="P1611" s="6">
        <v>3.4644253972199999</v>
      </c>
      <c r="Q1611" s="6">
        <f t="shared" si="218"/>
        <v>0.80318371474030348</v>
      </c>
      <c r="S1611" s="6">
        <f t="shared" si="219"/>
        <v>0.15677535672438303</v>
      </c>
      <c r="T1611" s="6">
        <f t="shared" si="220"/>
        <v>6.5515192780440601E-2</v>
      </c>
      <c r="V1611" s="6">
        <f t="shared" si="221"/>
        <v>-9.1260163943942429E-2</v>
      </c>
      <c r="X1611" s="5">
        <f t="shared" si="222"/>
        <v>0</v>
      </c>
      <c r="Y1611" s="5">
        <f t="shared" si="223"/>
        <v>0</v>
      </c>
    </row>
    <row r="1612" spans="1:25" x14ac:dyDescent="0.2">
      <c r="A1612" s="5" t="s">
        <v>2014</v>
      </c>
      <c r="B1612" s="5" t="s">
        <v>182</v>
      </c>
      <c r="C1612" s="5" t="s">
        <v>278</v>
      </c>
      <c r="D1612" s="5">
        <v>32</v>
      </c>
      <c r="E1612" s="6">
        <v>7.5260086195199998</v>
      </c>
      <c r="F1612" s="6">
        <v>4.4558952710200002</v>
      </c>
      <c r="G1612" s="6">
        <f t="shared" si="216"/>
        <v>0.87656471138058067</v>
      </c>
      <c r="I1612" s="5">
        <v>3249</v>
      </c>
      <c r="J1612" s="6">
        <v>5.8772257438700004</v>
      </c>
      <c r="K1612" s="6">
        <v>2.5509635804299999</v>
      </c>
      <c r="L1612" s="6">
        <f t="shared" si="217"/>
        <v>0.76917237225841761</v>
      </c>
      <c r="N1612" s="5">
        <v>1606</v>
      </c>
      <c r="O1612" s="6">
        <v>7.3558901412199997</v>
      </c>
      <c r="P1612" s="6">
        <v>2.8739370017399999</v>
      </c>
      <c r="Q1612" s="6">
        <f t="shared" si="218"/>
        <v>0.86663523451136093</v>
      </c>
      <c r="S1612" s="6">
        <f t="shared" si="219"/>
        <v>0.15750098587636407</v>
      </c>
      <c r="T1612" s="6">
        <f t="shared" si="220"/>
        <v>0.19768015576134534</v>
      </c>
      <c r="V1612" s="6">
        <f t="shared" si="221"/>
        <v>4.017916988498127E-2</v>
      </c>
      <c r="X1612" s="5">
        <f t="shared" si="222"/>
        <v>0</v>
      </c>
      <c r="Y1612" s="5">
        <f t="shared" si="223"/>
        <v>0</v>
      </c>
    </row>
    <row r="1613" spans="1:25" x14ac:dyDescent="0.2">
      <c r="A1613" s="5" t="s">
        <v>1739</v>
      </c>
      <c r="B1613" s="5" t="s">
        <v>744</v>
      </c>
      <c r="C1613" s="5" t="s">
        <v>98</v>
      </c>
      <c r="D1613" s="5">
        <v>32</v>
      </c>
      <c r="E1613" s="6">
        <v>7.5299521874200002</v>
      </c>
      <c r="F1613" s="6">
        <v>1.6760172</v>
      </c>
      <c r="G1613" s="6">
        <f t="shared" si="216"/>
        <v>0.87679221859039724</v>
      </c>
      <c r="I1613" s="5">
        <v>338</v>
      </c>
      <c r="J1613" s="6">
        <v>6.7225358612199999</v>
      </c>
      <c r="K1613" s="6">
        <v>1.6900733932400001</v>
      </c>
      <c r="L1613" s="6">
        <f t="shared" si="217"/>
        <v>0.82753312763590003</v>
      </c>
      <c r="N1613" s="5">
        <v>10250</v>
      </c>
      <c r="O1613" s="6">
        <v>5.1714700978300003</v>
      </c>
      <c r="P1613" s="6">
        <v>2.1304701096000001</v>
      </c>
      <c r="Q1613" s="6">
        <f t="shared" si="218"/>
        <v>0.71361401787532042</v>
      </c>
      <c r="S1613" s="6">
        <f t="shared" si="219"/>
        <v>0.15772849308618064</v>
      </c>
      <c r="T1613" s="6">
        <f t="shared" si="220"/>
        <v>0.10301969450278725</v>
      </c>
      <c r="V1613" s="6">
        <f t="shared" si="221"/>
        <v>-5.4708798583393392E-2</v>
      </c>
      <c r="X1613" s="5">
        <f t="shared" si="222"/>
        <v>0</v>
      </c>
      <c r="Y1613" s="5">
        <f t="shared" si="223"/>
        <v>0</v>
      </c>
    </row>
    <row r="1614" spans="1:25" x14ac:dyDescent="0.2">
      <c r="A1614" s="5" t="s">
        <v>2225</v>
      </c>
      <c r="B1614" s="5" t="s">
        <v>32</v>
      </c>
      <c r="C1614" s="5" t="s">
        <v>310</v>
      </c>
      <c r="D1614" s="5">
        <v>21</v>
      </c>
      <c r="E1614" s="6">
        <v>7.5374717806999998</v>
      </c>
      <c r="F1614" s="6">
        <v>0.48243466527500001</v>
      </c>
      <c r="G1614" s="6">
        <f t="shared" si="216"/>
        <v>0.87722569921000348</v>
      </c>
      <c r="I1614" s="5">
        <v>8652</v>
      </c>
      <c r="J1614" s="6">
        <v>5.5516670252200004</v>
      </c>
      <c r="K1614" s="6">
        <v>2.3877594704699998</v>
      </c>
      <c r="L1614" s="6">
        <f t="shared" si="217"/>
        <v>0.74442341035635862</v>
      </c>
      <c r="N1614" s="5">
        <v>849</v>
      </c>
      <c r="O1614" s="6">
        <v>6.66088439441</v>
      </c>
      <c r="P1614" s="6">
        <v>2.3113411030100002</v>
      </c>
      <c r="Q1614" s="6">
        <f t="shared" si="218"/>
        <v>0.82353189615415612</v>
      </c>
      <c r="S1614" s="6">
        <f t="shared" si="219"/>
        <v>0.15816197370578688</v>
      </c>
      <c r="T1614" s="6">
        <f t="shared" si="220"/>
        <v>0.12982785550208154</v>
      </c>
      <c r="V1614" s="6">
        <f t="shared" si="221"/>
        <v>-2.833411820370535E-2</v>
      </c>
      <c r="X1614" s="5">
        <f t="shared" si="222"/>
        <v>0</v>
      </c>
      <c r="Y1614" s="5">
        <f t="shared" si="223"/>
        <v>0</v>
      </c>
    </row>
    <row r="1615" spans="1:25" x14ac:dyDescent="0.2">
      <c r="A1615" s="5" t="s">
        <v>1052</v>
      </c>
      <c r="B1615" s="5" t="s">
        <v>73</v>
      </c>
      <c r="C1615" s="5" t="s">
        <v>1053</v>
      </c>
      <c r="D1615" s="5">
        <v>33</v>
      </c>
      <c r="E1615" s="6">
        <v>7.54132913801</v>
      </c>
      <c r="F1615" s="6">
        <v>2.3280836537299998</v>
      </c>
      <c r="G1615" s="6">
        <f t="shared" si="216"/>
        <v>0.87744789579447147</v>
      </c>
      <c r="I1615" s="5">
        <v>52946</v>
      </c>
      <c r="J1615" s="6">
        <v>4.4906094006200004</v>
      </c>
      <c r="K1615" s="6">
        <v>2.29447733699</v>
      </c>
      <c r="L1615" s="6">
        <f t="shared" si="217"/>
        <v>0.65230528117433706</v>
      </c>
      <c r="N1615" s="5">
        <v>258</v>
      </c>
      <c r="O1615" s="6">
        <v>7.1407000673300001</v>
      </c>
      <c r="P1615" s="6">
        <v>3.0558340106299999</v>
      </c>
      <c r="Q1615" s="6">
        <f t="shared" si="218"/>
        <v>0.85374079167452532</v>
      </c>
      <c r="S1615" s="6">
        <f t="shared" si="219"/>
        <v>0.15838417029025487</v>
      </c>
      <c r="T1615" s="6">
        <f t="shared" si="220"/>
        <v>6.7918621840429183E-2</v>
      </c>
      <c r="V1615" s="6">
        <f t="shared" si="221"/>
        <v>-9.0465548449825683E-2</v>
      </c>
      <c r="X1615" s="5">
        <f t="shared" si="222"/>
        <v>0</v>
      </c>
      <c r="Y1615" s="5">
        <f t="shared" si="223"/>
        <v>0</v>
      </c>
    </row>
    <row r="1616" spans="1:25" x14ac:dyDescent="0.2">
      <c r="A1616" s="5" t="s">
        <v>2003</v>
      </c>
      <c r="B1616" s="5" t="s">
        <v>336</v>
      </c>
      <c r="C1616" s="5" t="s">
        <v>28</v>
      </c>
      <c r="D1616" s="5">
        <v>14</v>
      </c>
      <c r="E1616" s="6">
        <v>7.5429604666000003</v>
      </c>
      <c r="F1616" s="6">
        <v>0.37618740021899999</v>
      </c>
      <c r="G1616" s="6">
        <f t="shared" si="216"/>
        <v>0.87754183154168142</v>
      </c>
      <c r="I1616" s="5">
        <v>434</v>
      </c>
      <c r="J1616" s="6">
        <v>6.3275898505899999</v>
      </c>
      <c r="K1616" s="6">
        <v>1.4995074474900001</v>
      </c>
      <c r="L1616" s="6">
        <f t="shared" si="217"/>
        <v>0.80123832077432688</v>
      </c>
      <c r="N1616" s="5">
        <v>3704</v>
      </c>
      <c r="O1616" s="6">
        <v>5.6849575941500001</v>
      </c>
      <c r="P1616" s="6">
        <v>2.5669844665000001</v>
      </c>
      <c r="Q1616" s="6">
        <f t="shared" si="218"/>
        <v>0.75472722949950677</v>
      </c>
      <c r="S1616" s="6">
        <f t="shared" si="219"/>
        <v>0.15847810603746482</v>
      </c>
      <c r="T1616" s="6">
        <f t="shared" si="220"/>
        <v>0.11783809926540045</v>
      </c>
      <c r="V1616" s="6">
        <f t="shared" si="221"/>
        <v>-4.0640006772064363E-2</v>
      </c>
      <c r="X1616" s="5">
        <f t="shared" si="222"/>
        <v>0</v>
      </c>
      <c r="Y1616" s="5">
        <f t="shared" si="223"/>
        <v>0</v>
      </c>
    </row>
    <row r="1617" spans="1:25" x14ac:dyDescent="0.2">
      <c r="A1617" s="5" t="s">
        <v>1140</v>
      </c>
      <c r="B1617" s="5" t="s">
        <v>48</v>
      </c>
      <c r="C1617" s="5" t="s">
        <v>182</v>
      </c>
      <c r="D1617" s="5">
        <v>143</v>
      </c>
      <c r="E1617" s="6">
        <v>7.5452702449100002</v>
      </c>
      <c r="F1617" s="6">
        <v>2.4830598365899998</v>
      </c>
      <c r="G1617" s="6">
        <f t="shared" si="216"/>
        <v>0.8776747992834224</v>
      </c>
      <c r="I1617" s="5">
        <v>5949</v>
      </c>
      <c r="J1617" s="6">
        <v>5.5424159808000004</v>
      </c>
      <c r="K1617" s="6">
        <v>2.70526506702</v>
      </c>
      <c r="L1617" s="6">
        <f t="shared" si="217"/>
        <v>0.74369911823190116</v>
      </c>
      <c r="N1617" s="5">
        <v>3249</v>
      </c>
      <c r="O1617" s="6">
        <v>5.8772257438700004</v>
      </c>
      <c r="P1617" s="6">
        <v>2.5509635804299999</v>
      </c>
      <c r="Q1617" s="6">
        <f t="shared" si="218"/>
        <v>0.76917237225841761</v>
      </c>
      <c r="S1617" s="6">
        <f t="shared" si="219"/>
        <v>0.1586110737792058</v>
      </c>
      <c r="T1617" s="6">
        <f t="shared" si="220"/>
        <v>7.4744039481885571E-2</v>
      </c>
      <c r="V1617" s="6">
        <f t="shared" si="221"/>
        <v>-8.3867034297320231E-2</v>
      </c>
      <c r="X1617" s="5">
        <f t="shared" si="222"/>
        <v>0</v>
      </c>
      <c r="Y1617" s="5">
        <f t="shared" si="223"/>
        <v>0</v>
      </c>
    </row>
    <row r="1618" spans="1:25" x14ac:dyDescent="0.2">
      <c r="A1618" s="5" t="s">
        <v>980</v>
      </c>
      <c r="B1618" s="5" t="s">
        <v>606</v>
      </c>
      <c r="C1618" s="5" t="s">
        <v>98</v>
      </c>
      <c r="D1618" s="5">
        <v>26</v>
      </c>
      <c r="E1618" s="6">
        <v>7.55037850182</v>
      </c>
      <c r="F1618" s="6">
        <v>0.52193405637500001</v>
      </c>
      <c r="G1618" s="6">
        <f t="shared" si="216"/>
        <v>0.87796872343468713</v>
      </c>
      <c r="I1618" s="5">
        <v>415</v>
      </c>
      <c r="J1618" s="6">
        <v>6.1310005009399999</v>
      </c>
      <c r="K1618" s="6">
        <v>1.9887649970900001</v>
      </c>
      <c r="L1618" s="6">
        <f t="shared" si="217"/>
        <v>0.78753135161173415</v>
      </c>
      <c r="N1618" s="5">
        <v>10250</v>
      </c>
      <c r="O1618" s="6">
        <v>5.1714700978300003</v>
      </c>
      <c r="P1618" s="6">
        <v>2.1304701096000001</v>
      </c>
      <c r="Q1618" s="6">
        <f t="shared" si="218"/>
        <v>0.71361401787532042</v>
      </c>
      <c r="S1618" s="6">
        <f t="shared" si="219"/>
        <v>0.15890499793047053</v>
      </c>
      <c r="T1618" s="6">
        <f t="shared" si="220"/>
        <v>6.3017918478621371E-2</v>
      </c>
      <c r="V1618" s="6">
        <f t="shared" si="221"/>
        <v>-9.5887079451849155E-2</v>
      </c>
      <c r="X1618" s="5">
        <f t="shared" si="222"/>
        <v>0</v>
      </c>
      <c r="Y1618" s="5">
        <f t="shared" si="223"/>
        <v>0</v>
      </c>
    </row>
    <row r="1619" spans="1:25" x14ac:dyDescent="0.2">
      <c r="A1619" s="5" t="s">
        <v>1069</v>
      </c>
      <c r="B1619" s="5" t="s">
        <v>66</v>
      </c>
      <c r="C1619" s="5" t="s">
        <v>41</v>
      </c>
      <c r="D1619" s="5">
        <v>33</v>
      </c>
      <c r="E1619" s="6">
        <v>7.5576213080399999</v>
      </c>
      <c r="F1619" s="6">
        <v>3.3082021948400002</v>
      </c>
      <c r="G1619" s="6">
        <f t="shared" si="216"/>
        <v>0.87838512680447822</v>
      </c>
      <c r="I1619" s="5">
        <v>13302</v>
      </c>
      <c r="J1619" s="6">
        <v>4.9340107270500004</v>
      </c>
      <c r="K1619" s="6">
        <v>2.2233055418499998</v>
      </c>
      <c r="L1619" s="6">
        <f t="shared" si="217"/>
        <v>0.69320008935589761</v>
      </c>
      <c r="N1619" s="5">
        <v>1560</v>
      </c>
      <c r="O1619" s="6">
        <v>6.5333502552600002</v>
      </c>
      <c r="P1619" s="6">
        <v>3.24658971193</v>
      </c>
      <c r="Q1619" s="6">
        <f t="shared" si="218"/>
        <v>0.81513594149750601</v>
      </c>
      <c r="S1619" s="6">
        <f t="shared" si="219"/>
        <v>0.15932140130026162</v>
      </c>
      <c r="T1619" s="6">
        <f t="shared" si="220"/>
        <v>7.020857984497042E-2</v>
      </c>
      <c r="V1619" s="6">
        <f t="shared" si="221"/>
        <v>-8.9112821455291202E-2</v>
      </c>
      <c r="X1619" s="5">
        <f t="shared" si="222"/>
        <v>0</v>
      </c>
      <c r="Y1619" s="5">
        <f t="shared" si="223"/>
        <v>0</v>
      </c>
    </row>
    <row r="1620" spans="1:25" x14ac:dyDescent="0.2">
      <c r="A1620" s="5" t="s">
        <v>522</v>
      </c>
      <c r="B1620" s="5" t="s">
        <v>98</v>
      </c>
      <c r="C1620" s="5" t="s">
        <v>91</v>
      </c>
      <c r="D1620" s="5">
        <v>34</v>
      </c>
      <c r="E1620" s="6">
        <v>7.5595160477499999</v>
      </c>
      <c r="F1620" s="6">
        <v>0.94610632296899999</v>
      </c>
      <c r="G1620" s="6">
        <f t="shared" si="216"/>
        <v>0.87849399331612499</v>
      </c>
      <c r="I1620" s="5">
        <v>10250</v>
      </c>
      <c r="J1620" s="6">
        <v>5.1714700978300003</v>
      </c>
      <c r="K1620" s="6">
        <v>2.1304701096000001</v>
      </c>
      <c r="L1620" s="6">
        <f t="shared" si="217"/>
        <v>0.71361401787532042</v>
      </c>
      <c r="N1620" s="5">
        <v>1457</v>
      </c>
      <c r="O1620" s="6">
        <v>5.499593774</v>
      </c>
      <c r="P1620" s="6">
        <v>2.0971104508399998</v>
      </c>
      <c r="Q1620" s="6">
        <f t="shared" si="218"/>
        <v>0.74033061163502278</v>
      </c>
      <c r="S1620" s="6">
        <f t="shared" si="219"/>
        <v>0.15943026781190839</v>
      </c>
      <c r="T1620" s="6">
        <f t="shared" si="220"/>
        <v>1.5817178501910001E-2</v>
      </c>
      <c r="V1620" s="6">
        <f t="shared" si="221"/>
        <v>-0.14361308930999839</v>
      </c>
      <c r="X1620" s="5">
        <f t="shared" si="222"/>
        <v>0</v>
      </c>
      <c r="Y1620" s="5">
        <f t="shared" si="223"/>
        <v>0</v>
      </c>
    </row>
    <row r="1621" spans="1:25" x14ac:dyDescent="0.2">
      <c r="A1621" s="5" t="s">
        <v>1137</v>
      </c>
      <c r="B1621" s="5" t="s">
        <v>80</v>
      </c>
      <c r="C1621" s="5" t="s">
        <v>41</v>
      </c>
      <c r="D1621" s="5">
        <v>67</v>
      </c>
      <c r="E1621" s="6">
        <v>7.5613682429000004</v>
      </c>
      <c r="F1621" s="6">
        <v>3.7441928109</v>
      </c>
      <c r="G1621" s="6">
        <f t="shared" si="216"/>
        <v>0.87860038896357717</v>
      </c>
      <c r="I1621" s="5">
        <v>15845</v>
      </c>
      <c r="J1621" s="6">
        <v>4.9936735699700003</v>
      </c>
      <c r="K1621" s="6">
        <v>2.4169518162000001</v>
      </c>
      <c r="L1621" s="6">
        <f t="shared" si="217"/>
        <v>0.69842014967047295</v>
      </c>
      <c r="N1621" s="5">
        <v>1560</v>
      </c>
      <c r="O1621" s="6">
        <v>6.5333502552600002</v>
      </c>
      <c r="P1621" s="6">
        <v>3.24658971193</v>
      </c>
      <c r="Q1621" s="6">
        <f t="shared" si="218"/>
        <v>0.81513594149750601</v>
      </c>
      <c r="S1621" s="6">
        <f t="shared" si="219"/>
        <v>0.15953666345936057</v>
      </c>
      <c r="T1621" s="6">
        <f t="shared" si="220"/>
        <v>7.5428640159545757E-2</v>
      </c>
      <c r="V1621" s="6">
        <f t="shared" si="221"/>
        <v>-8.4108023299814816E-2</v>
      </c>
      <c r="X1621" s="5">
        <f t="shared" si="222"/>
        <v>0</v>
      </c>
      <c r="Y1621" s="5">
        <f t="shared" si="223"/>
        <v>0</v>
      </c>
    </row>
    <row r="1622" spans="1:25" x14ac:dyDescent="0.2">
      <c r="A1622" s="5" t="s">
        <v>1809</v>
      </c>
      <c r="B1622" s="5" t="s">
        <v>48</v>
      </c>
      <c r="C1622" s="5" t="s">
        <v>211</v>
      </c>
      <c r="D1622" s="5">
        <v>26</v>
      </c>
      <c r="E1622" s="6">
        <v>7.5702091014099997</v>
      </c>
      <c r="F1622" s="6">
        <v>7.0966752240900002</v>
      </c>
      <c r="G1622" s="6">
        <f t="shared" si="216"/>
        <v>0.87910787558122572</v>
      </c>
      <c r="I1622" s="5">
        <v>5949</v>
      </c>
      <c r="J1622" s="6">
        <v>5.5424159808000004</v>
      </c>
      <c r="K1622" s="6">
        <v>2.70526506702</v>
      </c>
      <c r="L1622" s="6">
        <f t="shared" si="217"/>
        <v>0.74369911823190116</v>
      </c>
      <c r="N1622" s="5">
        <v>948</v>
      </c>
      <c r="O1622" s="6">
        <v>6.3559974564699999</v>
      </c>
      <c r="P1622" s="6">
        <v>3.4644253972199999</v>
      </c>
      <c r="Q1622" s="6">
        <f t="shared" si="218"/>
        <v>0.80318371474030348</v>
      </c>
      <c r="S1622" s="6">
        <f t="shared" si="219"/>
        <v>0.16004415007700912</v>
      </c>
      <c r="T1622" s="6">
        <f t="shared" si="220"/>
        <v>0.10875538196377144</v>
      </c>
      <c r="V1622" s="6">
        <f t="shared" si="221"/>
        <v>-5.1288768113237682E-2</v>
      </c>
      <c r="X1622" s="5">
        <f t="shared" si="222"/>
        <v>0</v>
      </c>
      <c r="Y1622" s="5">
        <f t="shared" si="223"/>
        <v>0</v>
      </c>
    </row>
    <row r="1623" spans="1:25" x14ac:dyDescent="0.2">
      <c r="A1623" s="5" t="s">
        <v>1429</v>
      </c>
      <c r="B1623" s="5" t="s">
        <v>159</v>
      </c>
      <c r="C1623" s="5" t="s">
        <v>310</v>
      </c>
      <c r="D1623" s="5">
        <v>69</v>
      </c>
      <c r="E1623" s="6">
        <v>7.5779286912300003</v>
      </c>
      <c r="F1623" s="6">
        <v>2.7707220099600001</v>
      </c>
      <c r="G1623" s="6">
        <f t="shared" si="216"/>
        <v>0.87955051422070674</v>
      </c>
      <c r="I1623" s="5">
        <v>27700</v>
      </c>
      <c r="J1623" s="6">
        <v>5.0751039242299996</v>
      </c>
      <c r="K1623" s="6">
        <v>2.45352656803</v>
      </c>
      <c r="L1623" s="6">
        <f t="shared" si="217"/>
        <v>0.70544493983796264</v>
      </c>
      <c r="N1623" s="5">
        <v>849</v>
      </c>
      <c r="O1623" s="6">
        <v>6.66088439441</v>
      </c>
      <c r="P1623" s="6">
        <v>2.3113411030100002</v>
      </c>
      <c r="Q1623" s="6">
        <f t="shared" si="218"/>
        <v>0.82353189615415612</v>
      </c>
      <c r="S1623" s="6">
        <f t="shared" si="219"/>
        <v>0.16048678871649014</v>
      </c>
      <c r="T1623" s="6">
        <f t="shared" si="220"/>
        <v>9.0849384983685555E-2</v>
      </c>
      <c r="V1623" s="6">
        <f t="shared" si="221"/>
        <v>-6.9637403732804581E-2</v>
      </c>
      <c r="X1623" s="5">
        <f t="shared" si="222"/>
        <v>0</v>
      </c>
      <c r="Y1623" s="5">
        <f t="shared" si="223"/>
        <v>0</v>
      </c>
    </row>
    <row r="1624" spans="1:25" x14ac:dyDescent="0.2">
      <c r="A1624" s="5" t="s">
        <v>1016</v>
      </c>
      <c r="B1624" s="5" t="s">
        <v>80</v>
      </c>
      <c r="C1624" s="5" t="s">
        <v>38</v>
      </c>
      <c r="D1624" s="5">
        <v>65</v>
      </c>
      <c r="E1624" s="6">
        <v>7.5790911259099998</v>
      </c>
      <c r="F1624" s="6">
        <v>2.8472339204999999</v>
      </c>
      <c r="G1624" s="6">
        <f t="shared" si="216"/>
        <v>0.87961712876290266</v>
      </c>
      <c r="I1624" s="5">
        <v>15845</v>
      </c>
      <c r="J1624" s="6">
        <v>4.9936735699700003</v>
      </c>
      <c r="K1624" s="6">
        <v>2.4169518162000001</v>
      </c>
      <c r="L1624" s="6">
        <f t="shared" si="217"/>
        <v>0.69842014967047295</v>
      </c>
      <c r="N1624" s="5">
        <v>1351</v>
      </c>
      <c r="O1624" s="6">
        <v>6.4112394023199997</v>
      </c>
      <c r="P1624" s="6">
        <v>3.2261379476299998</v>
      </c>
      <c r="Q1624" s="6">
        <f t="shared" si="218"/>
        <v>0.80694199419231272</v>
      </c>
      <c r="S1624" s="6">
        <f t="shared" si="219"/>
        <v>0.16055340325868606</v>
      </c>
      <c r="T1624" s="6">
        <f t="shared" si="220"/>
        <v>6.7234692854352462E-2</v>
      </c>
      <c r="V1624" s="6">
        <f t="shared" si="221"/>
        <v>-9.3318710404333594E-2</v>
      </c>
      <c r="X1624" s="5">
        <f t="shared" si="222"/>
        <v>0</v>
      </c>
      <c r="Y1624" s="5">
        <f t="shared" si="223"/>
        <v>0</v>
      </c>
    </row>
    <row r="1625" spans="1:25" x14ac:dyDescent="0.2">
      <c r="A1625" s="5" t="s">
        <v>330</v>
      </c>
      <c r="B1625" s="5" t="s">
        <v>159</v>
      </c>
      <c r="C1625" s="5" t="s">
        <v>240</v>
      </c>
      <c r="D1625" s="5">
        <v>19</v>
      </c>
      <c r="E1625" s="6">
        <v>7.5854749796499998</v>
      </c>
      <c r="F1625" s="6">
        <v>3.44202725232</v>
      </c>
      <c r="G1625" s="6">
        <f t="shared" si="216"/>
        <v>0.87998278018966125</v>
      </c>
      <c r="I1625" s="5">
        <v>27700</v>
      </c>
      <c r="J1625" s="6">
        <v>5.0751039242299996</v>
      </c>
      <c r="K1625" s="6">
        <v>2.45352656803</v>
      </c>
      <c r="L1625" s="6">
        <f t="shared" si="217"/>
        <v>0.70544493983796264</v>
      </c>
      <c r="N1625" s="5">
        <v>237</v>
      </c>
      <c r="O1625" s="6">
        <v>5.1626532141699997</v>
      </c>
      <c r="P1625" s="6">
        <v>3.2335758940599999</v>
      </c>
      <c r="Q1625" s="6">
        <f t="shared" si="218"/>
        <v>0.71287295359059832</v>
      </c>
      <c r="S1625" s="6">
        <f t="shared" si="219"/>
        <v>0.16091905468544465</v>
      </c>
      <c r="T1625" s="6">
        <f t="shared" si="220"/>
        <v>-1.9809557579872239E-2</v>
      </c>
      <c r="V1625" s="6">
        <f t="shared" si="221"/>
        <v>-0.18072861226531689</v>
      </c>
      <c r="X1625" s="5">
        <f t="shared" si="222"/>
        <v>0</v>
      </c>
      <c r="Y1625" s="5">
        <f t="shared" si="223"/>
        <v>0</v>
      </c>
    </row>
    <row r="1626" spans="1:25" x14ac:dyDescent="0.2">
      <c r="A1626" s="5" t="s">
        <v>865</v>
      </c>
      <c r="B1626" s="5" t="s">
        <v>17</v>
      </c>
      <c r="C1626" s="5" t="s">
        <v>10</v>
      </c>
      <c r="D1626" s="5">
        <v>37</v>
      </c>
      <c r="E1626" s="6">
        <v>7.5861865454100004</v>
      </c>
      <c r="F1626" s="6">
        <v>4.9377305493200003</v>
      </c>
      <c r="G1626" s="6">
        <f t="shared" si="216"/>
        <v>0.88002351786137845</v>
      </c>
      <c r="I1626" s="5">
        <v>7393</v>
      </c>
      <c r="J1626" s="6">
        <v>5.1576988766699996</v>
      </c>
      <c r="K1626" s="6">
        <v>2.8924132905</v>
      </c>
      <c r="L1626" s="6">
        <f t="shared" si="217"/>
        <v>0.71245598300973401</v>
      </c>
      <c r="N1626" s="5">
        <v>679</v>
      </c>
      <c r="O1626" s="6">
        <v>6.0477002656799996</v>
      </c>
      <c r="P1626" s="6">
        <v>2.9538762917899999</v>
      </c>
      <c r="Q1626" s="6">
        <f t="shared" si="218"/>
        <v>0.78159025865271414</v>
      </c>
      <c r="S1626" s="6">
        <f t="shared" si="219"/>
        <v>0.16095979235716185</v>
      </c>
      <c r="T1626" s="6">
        <f t="shared" si="220"/>
        <v>5.5918790654014949E-2</v>
      </c>
      <c r="V1626" s="6">
        <f t="shared" si="221"/>
        <v>-0.1050410017031469</v>
      </c>
      <c r="X1626" s="5">
        <f t="shared" si="222"/>
        <v>0</v>
      </c>
      <c r="Y1626" s="5">
        <f t="shared" si="223"/>
        <v>0</v>
      </c>
    </row>
    <row r="1627" spans="1:25" x14ac:dyDescent="0.2">
      <c r="A1627" s="5" t="s">
        <v>1382</v>
      </c>
      <c r="B1627" s="5" t="s">
        <v>98</v>
      </c>
      <c r="C1627" s="5" t="s">
        <v>55</v>
      </c>
      <c r="D1627" s="5">
        <v>17</v>
      </c>
      <c r="E1627" s="6">
        <v>7.5863972985499997</v>
      </c>
      <c r="F1627" s="6">
        <v>0.91962053370100005</v>
      </c>
      <c r="G1627" s="6">
        <f t="shared" si="216"/>
        <v>0.88003558290273098</v>
      </c>
      <c r="I1627" s="5">
        <v>10250</v>
      </c>
      <c r="J1627" s="6">
        <v>5.1714700978300003</v>
      </c>
      <c r="K1627" s="6">
        <v>2.1304701096000001</v>
      </c>
      <c r="L1627" s="6">
        <f t="shared" si="217"/>
        <v>0.71361401787532042</v>
      </c>
      <c r="N1627" s="5">
        <v>368</v>
      </c>
      <c r="O1627" s="6">
        <v>6.5150113130899996</v>
      </c>
      <c r="P1627" s="6">
        <v>5.7873189206999998</v>
      </c>
      <c r="Q1627" s="6">
        <f t="shared" si="218"/>
        <v>0.8139151741864844</v>
      </c>
      <c r="S1627" s="6">
        <f t="shared" si="219"/>
        <v>0.16097185739851438</v>
      </c>
      <c r="T1627" s="6">
        <f t="shared" si="220"/>
        <v>8.9401741053371619E-2</v>
      </c>
      <c r="V1627" s="6">
        <f t="shared" si="221"/>
        <v>-7.1570116345142765E-2</v>
      </c>
      <c r="X1627" s="5">
        <f t="shared" si="222"/>
        <v>0</v>
      </c>
      <c r="Y1627" s="5">
        <f t="shared" si="223"/>
        <v>0</v>
      </c>
    </row>
    <row r="1628" spans="1:25" x14ac:dyDescent="0.2">
      <c r="A1628" s="5" t="s">
        <v>1539</v>
      </c>
      <c r="B1628" s="5" t="s">
        <v>61</v>
      </c>
      <c r="C1628" s="5" t="s">
        <v>114</v>
      </c>
      <c r="D1628" s="5">
        <v>38</v>
      </c>
      <c r="E1628" s="6">
        <v>7.59665747721</v>
      </c>
      <c r="F1628" s="6">
        <v>3.1796613069299999</v>
      </c>
      <c r="G1628" s="6">
        <f t="shared" si="216"/>
        <v>0.88062254510756666</v>
      </c>
      <c r="I1628" s="5">
        <v>3942</v>
      </c>
      <c r="J1628" s="6">
        <v>5.7039326594800004</v>
      </c>
      <c r="K1628" s="6">
        <v>2.5106312047900001</v>
      </c>
      <c r="L1628" s="6">
        <f t="shared" si="217"/>
        <v>0.75617438960171934</v>
      </c>
      <c r="N1628" s="5">
        <v>1591</v>
      </c>
      <c r="O1628" s="6">
        <v>6.0250359532299997</v>
      </c>
      <c r="P1628" s="6">
        <v>2.7172351453100001</v>
      </c>
      <c r="Q1628" s="6">
        <f t="shared" si="218"/>
        <v>0.77995964282247576</v>
      </c>
      <c r="S1628" s="6">
        <f t="shared" si="219"/>
        <v>0.16155881960335006</v>
      </c>
      <c r="T1628" s="6">
        <f t="shared" si="220"/>
        <v>9.8006581415761906E-2</v>
      </c>
      <c r="V1628" s="6">
        <f t="shared" si="221"/>
        <v>-6.355223818758815E-2</v>
      </c>
      <c r="X1628" s="5">
        <f t="shared" si="222"/>
        <v>0</v>
      </c>
      <c r="Y1628" s="5">
        <f t="shared" si="223"/>
        <v>0</v>
      </c>
    </row>
    <row r="1629" spans="1:25" x14ac:dyDescent="0.2">
      <c r="A1629" s="5" t="s">
        <v>2471</v>
      </c>
      <c r="B1629" s="5" t="s">
        <v>32</v>
      </c>
      <c r="C1629" s="5" t="s">
        <v>278</v>
      </c>
      <c r="D1629" s="5">
        <v>49</v>
      </c>
      <c r="E1629" s="6">
        <v>7.5997936109899999</v>
      </c>
      <c r="F1629" s="6">
        <v>2.8319775733600001</v>
      </c>
      <c r="G1629" s="6">
        <f t="shared" si="216"/>
        <v>0.88080179822483662</v>
      </c>
      <c r="I1629" s="5">
        <v>8652</v>
      </c>
      <c r="J1629" s="6">
        <v>5.5516670252200004</v>
      </c>
      <c r="K1629" s="6">
        <v>2.3877594704699998</v>
      </c>
      <c r="L1629" s="6">
        <f t="shared" si="217"/>
        <v>0.74442341035635862</v>
      </c>
      <c r="N1629" s="5">
        <v>1606</v>
      </c>
      <c r="O1629" s="6">
        <v>7.3558901412199997</v>
      </c>
      <c r="P1629" s="6">
        <v>2.8739370017399999</v>
      </c>
      <c r="Q1629" s="6">
        <f t="shared" si="218"/>
        <v>0.86663523451136093</v>
      </c>
      <c r="S1629" s="6">
        <f t="shared" si="219"/>
        <v>0.16173807272062002</v>
      </c>
      <c r="T1629" s="6">
        <f t="shared" si="220"/>
        <v>0.17293119385928635</v>
      </c>
      <c r="V1629" s="6">
        <f t="shared" si="221"/>
        <v>1.1193121138666329E-2</v>
      </c>
      <c r="X1629" s="5">
        <f t="shared" si="222"/>
        <v>0</v>
      </c>
      <c r="Y1629" s="5">
        <f t="shared" si="223"/>
        <v>0</v>
      </c>
    </row>
    <row r="1630" spans="1:25" x14ac:dyDescent="0.2">
      <c r="A1630" s="5" t="s">
        <v>2156</v>
      </c>
      <c r="B1630" s="5" t="s">
        <v>159</v>
      </c>
      <c r="C1630" s="5" t="s">
        <v>157</v>
      </c>
      <c r="D1630" s="5">
        <v>58</v>
      </c>
      <c r="E1630" s="6">
        <v>7.6000657518899999</v>
      </c>
      <c r="F1630" s="6">
        <v>2.8716405538299998</v>
      </c>
      <c r="G1630" s="6">
        <f t="shared" si="216"/>
        <v>0.8808173495912488</v>
      </c>
      <c r="I1630" s="5">
        <v>27700</v>
      </c>
      <c r="J1630" s="6">
        <v>5.0751039242299996</v>
      </c>
      <c r="K1630" s="6">
        <v>2.45352656803</v>
      </c>
      <c r="L1630" s="6">
        <f t="shared" si="217"/>
        <v>0.70544493983796264</v>
      </c>
      <c r="N1630" s="5">
        <v>683</v>
      </c>
      <c r="O1630" s="6">
        <v>7.2856913629199997</v>
      </c>
      <c r="P1630" s="6">
        <v>3.39932754276</v>
      </c>
      <c r="Q1630" s="6">
        <f t="shared" si="218"/>
        <v>0.86247076967561864</v>
      </c>
      <c r="S1630" s="6">
        <f t="shared" si="219"/>
        <v>0.1617536240870322</v>
      </c>
      <c r="T1630" s="6">
        <f t="shared" si="220"/>
        <v>0.12978825850514808</v>
      </c>
      <c r="V1630" s="6">
        <f t="shared" si="221"/>
        <v>-3.196536558188412E-2</v>
      </c>
      <c r="X1630" s="5">
        <f t="shared" si="222"/>
        <v>0</v>
      </c>
      <c r="Y1630" s="5">
        <f t="shared" si="223"/>
        <v>0</v>
      </c>
    </row>
    <row r="1631" spans="1:25" x14ac:dyDescent="0.2">
      <c r="A1631" s="5" t="s">
        <v>2101</v>
      </c>
      <c r="B1631" s="5" t="s">
        <v>76</v>
      </c>
      <c r="C1631" s="5" t="s">
        <v>37</v>
      </c>
      <c r="D1631" s="5">
        <v>83</v>
      </c>
      <c r="E1631" s="6">
        <v>7.6032618206600002</v>
      </c>
      <c r="F1631" s="6">
        <v>1.1062550771099999</v>
      </c>
      <c r="G1631" s="6">
        <f t="shared" si="216"/>
        <v>0.88099994580834906</v>
      </c>
      <c r="I1631" s="5">
        <v>16361</v>
      </c>
      <c r="J1631" s="6">
        <v>4.7445205467099996</v>
      </c>
      <c r="K1631" s="6">
        <v>2.2064862707300001</v>
      </c>
      <c r="L1631" s="6">
        <f t="shared" si="217"/>
        <v>0.67619233173933591</v>
      </c>
      <c r="N1631" s="5">
        <v>1772</v>
      </c>
      <c r="O1631" s="6">
        <v>7.7426456840600002</v>
      </c>
      <c r="P1631" s="6">
        <v>1.16614985209</v>
      </c>
      <c r="Q1631" s="6">
        <f t="shared" si="218"/>
        <v>0.88888938570310527</v>
      </c>
      <c r="S1631" s="6">
        <f t="shared" si="219"/>
        <v>0.16193622030413246</v>
      </c>
      <c r="T1631" s="6">
        <f t="shared" si="220"/>
        <v>0.12695426643400798</v>
      </c>
      <c r="V1631" s="6">
        <f t="shared" si="221"/>
        <v>-3.4981953870124483E-2</v>
      </c>
      <c r="X1631" s="5">
        <f t="shared" si="222"/>
        <v>0</v>
      </c>
      <c r="Y1631" s="5">
        <f t="shared" si="223"/>
        <v>0</v>
      </c>
    </row>
    <row r="1632" spans="1:25" x14ac:dyDescent="0.2">
      <c r="A1632" s="5" t="s">
        <v>1296</v>
      </c>
      <c r="B1632" s="5" t="s">
        <v>57</v>
      </c>
      <c r="C1632" s="5" t="s">
        <v>10</v>
      </c>
      <c r="D1632" s="5">
        <v>20</v>
      </c>
      <c r="E1632" s="6">
        <v>7.6033969065000004</v>
      </c>
      <c r="F1632" s="6">
        <v>4.3573936886700002</v>
      </c>
      <c r="G1632" s="6">
        <f t="shared" si="216"/>
        <v>0.88100766177488044</v>
      </c>
      <c r="I1632" s="5">
        <v>6118</v>
      </c>
      <c r="J1632" s="6">
        <v>5.5377648610300003</v>
      </c>
      <c r="K1632" s="6">
        <v>2.4419959442799999</v>
      </c>
      <c r="L1632" s="6">
        <f t="shared" si="217"/>
        <v>0.74333451122805172</v>
      </c>
      <c r="N1632" s="5">
        <v>679</v>
      </c>
      <c r="O1632" s="6">
        <v>6.0477002656799996</v>
      </c>
      <c r="P1632" s="6">
        <v>2.9538762917899999</v>
      </c>
      <c r="Q1632" s="6">
        <f t="shared" si="218"/>
        <v>0.78159025865271414</v>
      </c>
      <c r="S1632" s="6">
        <f t="shared" si="219"/>
        <v>0.16194393627066384</v>
      </c>
      <c r="T1632" s="6">
        <f t="shared" si="220"/>
        <v>8.6797318872332663E-2</v>
      </c>
      <c r="V1632" s="6">
        <f t="shared" si="221"/>
        <v>-7.5146617398331172E-2</v>
      </c>
      <c r="X1632" s="5">
        <f t="shared" si="222"/>
        <v>0</v>
      </c>
      <c r="Y1632" s="5">
        <f t="shared" si="223"/>
        <v>0</v>
      </c>
    </row>
    <row r="1633" spans="1:25" x14ac:dyDescent="0.2">
      <c r="A1633" s="5" t="s">
        <v>577</v>
      </c>
      <c r="B1633" s="5" t="s">
        <v>98</v>
      </c>
      <c r="C1633" s="5" t="s">
        <v>74</v>
      </c>
      <c r="D1633" s="5">
        <v>14</v>
      </c>
      <c r="E1633" s="6">
        <v>7.6043811241799997</v>
      </c>
      <c r="F1633" s="6">
        <v>3.1619685476399999</v>
      </c>
      <c r="G1633" s="6">
        <f t="shared" si="216"/>
        <v>0.88106387515557949</v>
      </c>
      <c r="I1633" s="5">
        <v>10250</v>
      </c>
      <c r="J1633" s="6">
        <v>5.1714700978300003</v>
      </c>
      <c r="K1633" s="6">
        <v>2.1304701096000001</v>
      </c>
      <c r="L1633" s="6">
        <f t="shared" si="217"/>
        <v>0.71361401787532042</v>
      </c>
      <c r="N1633" s="5">
        <v>378</v>
      </c>
      <c r="O1633" s="6">
        <v>10.5012418153</v>
      </c>
      <c r="P1633" s="6">
        <v>2.6863880331500001</v>
      </c>
      <c r="Q1633" s="6">
        <f t="shared" si="218"/>
        <v>1.0212406592264187</v>
      </c>
      <c r="S1633" s="6">
        <f t="shared" si="219"/>
        <v>0.16200014965136289</v>
      </c>
      <c r="T1633" s="6">
        <f t="shared" si="220"/>
        <v>0.29672722609330593</v>
      </c>
      <c r="V1633" s="6">
        <f t="shared" si="221"/>
        <v>0.13472707644194304</v>
      </c>
      <c r="X1633" s="5">
        <f t="shared" si="222"/>
        <v>0</v>
      </c>
      <c r="Y1633" s="5">
        <f t="shared" si="223"/>
        <v>0</v>
      </c>
    </row>
    <row r="1634" spans="1:25" x14ac:dyDescent="0.2">
      <c r="A1634" s="5" t="s">
        <v>1309</v>
      </c>
      <c r="B1634" s="5" t="s">
        <v>744</v>
      </c>
      <c r="C1634" s="5" t="s">
        <v>80</v>
      </c>
      <c r="D1634" s="5">
        <v>18</v>
      </c>
      <c r="E1634" s="6">
        <v>7.60955837844</v>
      </c>
      <c r="F1634" s="6">
        <v>1.1951392252699999</v>
      </c>
      <c r="G1634" s="6">
        <f t="shared" si="216"/>
        <v>0.88135945317374276</v>
      </c>
      <c r="I1634" s="5">
        <v>338</v>
      </c>
      <c r="J1634" s="6">
        <v>6.7225358612199999</v>
      </c>
      <c r="K1634" s="6">
        <v>1.6900733932400001</v>
      </c>
      <c r="L1634" s="6">
        <f t="shared" si="217"/>
        <v>0.82753312763590003</v>
      </c>
      <c r="N1634" s="5">
        <v>15845</v>
      </c>
      <c r="O1634" s="6">
        <v>4.9936735699700003</v>
      </c>
      <c r="P1634" s="6">
        <v>2.4169518162000001</v>
      </c>
      <c r="Q1634" s="6">
        <f t="shared" si="218"/>
        <v>0.69842014967047295</v>
      </c>
      <c r="S1634" s="6">
        <f t="shared" si="219"/>
        <v>0.16229572766952616</v>
      </c>
      <c r="T1634" s="6">
        <f t="shared" si="220"/>
        <v>8.782582629793978E-2</v>
      </c>
      <c r="V1634" s="6">
        <f t="shared" si="221"/>
        <v>-7.4469901371586378E-2</v>
      </c>
      <c r="X1634" s="5">
        <f t="shared" si="222"/>
        <v>0</v>
      </c>
      <c r="Y1634" s="5">
        <f t="shared" si="223"/>
        <v>0</v>
      </c>
    </row>
    <row r="1635" spans="1:25" x14ac:dyDescent="0.2">
      <c r="A1635" s="5" t="s">
        <v>1376</v>
      </c>
      <c r="B1635" s="5" t="s">
        <v>888</v>
      </c>
      <c r="C1635" s="5" t="s">
        <v>17</v>
      </c>
      <c r="D1635" s="5">
        <v>19</v>
      </c>
      <c r="E1635" s="6">
        <v>7.6102629299200002</v>
      </c>
      <c r="F1635" s="6">
        <v>2.9820678676200001</v>
      </c>
      <c r="G1635" s="6">
        <f t="shared" si="216"/>
        <v>0.88139966163795525</v>
      </c>
      <c r="I1635" s="5">
        <v>592</v>
      </c>
      <c r="J1635" s="6">
        <v>6.5492464771999996</v>
      </c>
      <c r="K1635" s="6">
        <v>1.4960141461000001</v>
      </c>
      <c r="L1635" s="6">
        <f t="shared" si="217"/>
        <v>0.8161913351644231</v>
      </c>
      <c r="N1635" s="5">
        <v>7393</v>
      </c>
      <c r="O1635" s="6">
        <v>5.1576988766699996</v>
      </c>
      <c r="P1635" s="6">
        <v>2.8924132905</v>
      </c>
      <c r="Q1635" s="6">
        <f t="shared" si="218"/>
        <v>0.71245598300973401</v>
      </c>
      <c r="S1635" s="6">
        <f t="shared" si="219"/>
        <v>0.16233593613373865</v>
      </c>
      <c r="T1635" s="6">
        <f t="shared" si="220"/>
        <v>9.0519867165723911E-2</v>
      </c>
      <c r="V1635" s="6">
        <f t="shared" si="221"/>
        <v>-7.1816068968014735E-2</v>
      </c>
      <c r="X1635" s="5">
        <f t="shared" si="222"/>
        <v>0</v>
      </c>
      <c r="Y1635" s="5">
        <f t="shared" si="223"/>
        <v>0</v>
      </c>
    </row>
    <row r="1636" spans="1:25" x14ac:dyDescent="0.2">
      <c r="A1636" s="5" t="s">
        <v>1270</v>
      </c>
      <c r="B1636" s="5" t="s">
        <v>28</v>
      </c>
      <c r="C1636" s="5" t="s">
        <v>182</v>
      </c>
      <c r="D1636" s="5">
        <v>107</v>
      </c>
      <c r="E1636" s="6">
        <v>7.6162373204699998</v>
      </c>
      <c r="F1636" s="6">
        <v>2.5244267575000001</v>
      </c>
      <c r="G1636" s="6">
        <f t="shared" si="216"/>
        <v>0.88174046811864137</v>
      </c>
      <c r="I1636" s="5">
        <v>3704</v>
      </c>
      <c r="J1636" s="6">
        <v>5.6849575941500001</v>
      </c>
      <c r="K1636" s="6">
        <v>2.5669844665000001</v>
      </c>
      <c r="L1636" s="6">
        <f t="shared" si="217"/>
        <v>0.75472722949950677</v>
      </c>
      <c r="N1636" s="5">
        <v>3249</v>
      </c>
      <c r="O1636" s="6">
        <v>5.8772257438700004</v>
      </c>
      <c r="P1636" s="6">
        <v>2.5509635804299999</v>
      </c>
      <c r="Q1636" s="6">
        <f t="shared" si="218"/>
        <v>0.76917237225841761</v>
      </c>
      <c r="S1636" s="6">
        <f t="shared" si="219"/>
        <v>0.16267674261442477</v>
      </c>
      <c r="T1636" s="6">
        <f t="shared" si="220"/>
        <v>8.5772150749491183E-2</v>
      </c>
      <c r="V1636" s="6">
        <f t="shared" si="221"/>
        <v>-7.6904591864933591E-2</v>
      </c>
      <c r="X1636" s="5">
        <f t="shared" si="222"/>
        <v>0</v>
      </c>
      <c r="Y1636" s="5">
        <f t="shared" si="223"/>
        <v>0</v>
      </c>
    </row>
    <row r="1637" spans="1:25" x14ac:dyDescent="0.2">
      <c r="A1637" s="5" t="s">
        <v>1031</v>
      </c>
      <c r="B1637" s="5" t="s">
        <v>17</v>
      </c>
      <c r="C1637" s="5" t="s">
        <v>474</v>
      </c>
      <c r="D1637" s="5">
        <v>11</v>
      </c>
      <c r="E1637" s="6">
        <v>7.6165268036000002</v>
      </c>
      <c r="F1637" s="6">
        <v>15.037798867599999</v>
      </c>
      <c r="G1637" s="6">
        <f t="shared" si="216"/>
        <v>0.88175697476509818</v>
      </c>
      <c r="I1637" s="5">
        <v>7393</v>
      </c>
      <c r="J1637" s="6">
        <v>5.1576988766699996</v>
      </c>
      <c r="K1637" s="6">
        <v>2.8924132905</v>
      </c>
      <c r="L1637" s="6">
        <f t="shared" si="217"/>
        <v>0.71245598300973401</v>
      </c>
      <c r="N1637" s="5">
        <v>775</v>
      </c>
      <c r="O1637" s="6">
        <v>9.5657040483000007</v>
      </c>
      <c r="P1637" s="6">
        <v>9.5848418082400002</v>
      </c>
      <c r="Q1637" s="6">
        <f t="shared" si="218"/>
        <v>0.98071694018026001</v>
      </c>
      <c r="S1637" s="6">
        <f t="shared" si="219"/>
        <v>0.16269324926088158</v>
      </c>
      <c r="T1637" s="6">
        <f t="shared" si="220"/>
        <v>0.25504547218156082</v>
      </c>
      <c r="V1637" s="6">
        <f t="shared" si="221"/>
        <v>9.2352222920679239E-2</v>
      </c>
      <c r="X1637" s="5">
        <f t="shared" si="222"/>
        <v>0</v>
      </c>
      <c r="Y1637" s="5">
        <f t="shared" si="223"/>
        <v>0</v>
      </c>
    </row>
    <row r="1638" spans="1:25" x14ac:dyDescent="0.2">
      <c r="A1638" s="5" t="s">
        <v>2186</v>
      </c>
      <c r="B1638" s="5" t="s">
        <v>48</v>
      </c>
      <c r="C1638" s="5" t="s">
        <v>187</v>
      </c>
      <c r="D1638" s="5">
        <v>17</v>
      </c>
      <c r="E1638" s="6">
        <v>7.62351476008</v>
      </c>
      <c r="F1638" s="6">
        <v>2.85416575632</v>
      </c>
      <c r="G1638" s="6">
        <f t="shared" si="216"/>
        <v>0.88215524548359336</v>
      </c>
      <c r="I1638" s="5">
        <v>5949</v>
      </c>
      <c r="J1638" s="6">
        <v>5.5424159808000004</v>
      </c>
      <c r="K1638" s="6">
        <v>2.70526506702</v>
      </c>
      <c r="L1638" s="6">
        <f t="shared" si="217"/>
        <v>0.74369911823190116</v>
      </c>
      <c r="N1638" s="5">
        <v>364</v>
      </c>
      <c r="O1638" s="6">
        <v>7.7274374417100002</v>
      </c>
      <c r="P1638" s="6">
        <v>1.0416794145699999</v>
      </c>
      <c r="Q1638" s="6">
        <f t="shared" si="218"/>
        <v>0.8880354978724998</v>
      </c>
      <c r="S1638" s="6">
        <f t="shared" si="219"/>
        <v>0.16309151997937676</v>
      </c>
      <c r="T1638" s="6">
        <f t="shared" si="220"/>
        <v>0.19360716509596776</v>
      </c>
      <c r="V1638" s="6">
        <f t="shared" si="221"/>
        <v>3.0515645116590995E-2</v>
      </c>
      <c r="X1638" s="5">
        <f t="shared" si="222"/>
        <v>0</v>
      </c>
      <c r="Y1638" s="5">
        <f t="shared" si="223"/>
        <v>0</v>
      </c>
    </row>
    <row r="1639" spans="1:25" x14ac:dyDescent="0.2">
      <c r="A1639" s="5" t="s">
        <v>1211</v>
      </c>
      <c r="B1639" s="5" t="s">
        <v>82</v>
      </c>
      <c r="C1639" s="5" t="s">
        <v>22</v>
      </c>
      <c r="D1639" s="5">
        <v>19</v>
      </c>
      <c r="E1639" s="6">
        <v>7.6301945676500003</v>
      </c>
      <c r="F1639" s="6">
        <v>3.9875546224599998</v>
      </c>
      <c r="G1639" s="6">
        <f t="shared" si="216"/>
        <v>0.88253561247380374</v>
      </c>
      <c r="I1639" s="5">
        <v>14443</v>
      </c>
      <c r="J1639" s="6">
        <v>4.9185864483500001</v>
      </c>
      <c r="K1639" s="6">
        <v>2.6215569032000001</v>
      </c>
      <c r="L1639" s="6">
        <f t="shared" si="217"/>
        <v>0.6918403088878885</v>
      </c>
      <c r="N1639" s="5">
        <v>453</v>
      </c>
      <c r="O1639" s="6">
        <v>6.7591901927400002</v>
      </c>
      <c r="P1639" s="6">
        <v>1.0020212418500001</v>
      </c>
      <c r="Q1639" s="6">
        <f t="shared" si="218"/>
        <v>0.8298946669635936</v>
      </c>
      <c r="S1639" s="6">
        <f t="shared" si="219"/>
        <v>0.16347188696958714</v>
      </c>
      <c r="T1639" s="6">
        <f t="shared" si="220"/>
        <v>8.3607524843048897E-2</v>
      </c>
      <c r="V1639" s="6">
        <f t="shared" si="221"/>
        <v>-7.9864362126538246E-2</v>
      </c>
      <c r="X1639" s="5">
        <f t="shared" si="222"/>
        <v>0</v>
      </c>
      <c r="Y1639" s="5">
        <f t="shared" si="223"/>
        <v>0</v>
      </c>
    </row>
    <row r="1640" spans="1:25" x14ac:dyDescent="0.2">
      <c r="A1640" s="5" t="s">
        <v>660</v>
      </c>
      <c r="B1640" s="5" t="s">
        <v>98</v>
      </c>
      <c r="C1640" s="5" t="s">
        <v>52</v>
      </c>
      <c r="D1640" s="5">
        <v>35</v>
      </c>
      <c r="E1640" s="6">
        <v>7.6416789021799998</v>
      </c>
      <c r="F1640" s="6">
        <v>2.83658403998</v>
      </c>
      <c r="G1640" s="6">
        <f t="shared" si="216"/>
        <v>0.88318878499578812</v>
      </c>
      <c r="I1640" s="5">
        <v>10250</v>
      </c>
      <c r="J1640" s="6">
        <v>5.1714700978300003</v>
      </c>
      <c r="K1640" s="6">
        <v>2.1304701096000001</v>
      </c>
      <c r="L1640" s="6">
        <f t="shared" si="217"/>
        <v>0.71361401787532042</v>
      </c>
      <c r="N1640" s="5">
        <v>798</v>
      </c>
      <c r="O1640" s="6">
        <v>10.3368895873</v>
      </c>
      <c r="P1640" s="6">
        <v>3.2054441121499999</v>
      </c>
      <c r="Q1640" s="6">
        <f t="shared" si="218"/>
        <v>1.0143898774148297</v>
      </c>
      <c r="S1640" s="6">
        <f t="shared" si="219"/>
        <v>0.16412505949157152</v>
      </c>
      <c r="T1640" s="6">
        <f t="shared" si="220"/>
        <v>0.28987644428171688</v>
      </c>
      <c r="V1640" s="6">
        <f t="shared" si="221"/>
        <v>0.12575138479014536</v>
      </c>
      <c r="X1640" s="5">
        <f t="shared" si="222"/>
        <v>0</v>
      </c>
      <c r="Y1640" s="5">
        <f t="shared" si="223"/>
        <v>0</v>
      </c>
    </row>
    <row r="1641" spans="1:25" x14ac:dyDescent="0.2">
      <c r="A1641" s="5" t="s">
        <v>656</v>
      </c>
      <c r="B1641" s="5" t="s">
        <v>80</v>
      </c>
      <c r="C1641" s="5" t="s">
        <v>139</v>
      </c>
      <c r="D1641" s="5">
        <v>19</v>
      </c>
      <c r="E1641" s="6">
        <v>7.6433899349800001</v>
      </c>
      <c r="F1641" s="6">
        <v>0.977004348533</v>
      </c>
      <c r="G1641" s="6">
        <f t="shared" si="216"/>
        <v>0.88328601610601942</v>
      </c>
      <c r="I1641" s="5">
        <v>15845</v>
      </c>
      <c r="J1641" s="6">
        <v>4.9936735699700003</v>
      </c>
      <c r="K1641" s="6">
        <v>2.4169518162000001</v>
      </c>
      <c r="L1641" s="6">
        <f t="shared" si="217"/>
        <v>0.69842014967047295</v>
      </c>
      <c r="N1641" s="5">
        <v>467</v>
      </c>
      <c r="O1641" s="6">
        <v>5.9931165612499999</v>
      </c>
      <c r="P1641" s="6">
        <v>1.64116181501</v>
      </c>
      <c r="Q1641" s="6">
        <f t="shared" si="218"/>
        <v>0.77765272445360123</v>
      </c>
      <c r="S1641" s="6">
        <f t="shared" si="219"/>
        <v>0.16422229060180282</v>
      </c>
      <c r="T1641" s="6">
        <f t="shared" si="220"/>
        <v>3.7945423115640975E-2</v>
      </c>
      <c r="V1641" s="6">
        <f t="shared" si="221"/>
        <v>-0.12627686748616185</v>
      </c>
      <c r="X1641" s="5">
        <f t="shared" si="222"/>
        <v>0</v>
      </c>
      <c r="Y1641" s="5">
        <f t="shared" si="223"/>
        <v>0</v>
      </c>
    </row>
    <row r="1642" spans="1:25" x14ac:dyDescent="0.2">
      <c r="A1642" s="5" t="s">
        <v>1503</v>
      </c>
      <c r="B1642" s="5" t="s">
        <v>336</v>
      </c>
      <c r="C1642" s="5" t="s">
        <v>128</v>
      </c>
      <c r="D1642" s="5">
        <v>15</v>
      </c>
      <c r="E1642" s="6">
        <v>7.64749408631</v>
      </c>
      <c r="F1642" s="6">
        <v>0.26121897872299998</v>
      </c>
      <c r="G1642" s="6">
        <f t="shared" si="216"/>
        <v>0.8835191498235776</v>
      </c>
      <c r="I1642" s="5">
        <v>434</v>
      </c>
      <c r="J1642" s="6">
        <v>6.3275898505899999</v>
      </c>
      <c r="K1642" s="6">
        <v>1.4995074474900001</v>
      </c>
      <c r="L1642" s="6">
        <f t="shared" si="217"/>
        <v>0.80123832077432688</v>
      </c>
      <c r="N1642" s="5">
        <v>4155</v>
      </c>
      <c r="O1642" s="6">
        <v>5.4431536635300004</v>
      </c>
      <c r="P1642" s="6">
        <v>2.3129342783800002</v>
      </c>
      <c r="Q1642" s="6">
        <f t="shared" si="218"/>
        <v>0.73585059488682425</v>
      </c>
      <c r="S1642" s="6">
        <f t="shared" si="219"/>
        <v>0.164455424319361</v>
      </c>
      <c r="T1642" s="6">
        <f t="shared" si="220"/>
        <v>9.8961464652717934E-2</v>
      </c>
      <c r="V1642" s="6">
        <f t="shared" si="221"/>
        <v>-6.5493959666643065E-2</v>
      </c>
      <c r="X1642" s="5">
        <f t="shared" si="222"/>
        <v>0</v>
      </c>
      <c r="Y1642" s="5">
        <f t="shared" si="223"/>
        <v>0</v>
      </c>
    </row>
    <row r="1643" spans="1:25" x14ac:dyDescent="0.2">
      <c r="A1643" s="5" t="s">
        <v>2135</v>
      </c>
      <c r="B1643" s="5" t="s">
        <v>159</v>
      </c>
      <c r="C1643" s="5" t="s">
        <v>26</v>
      </c>
      <c r="D1643" s="5">
        <v>48</v>
      </c>
      <c r="E1643" s="6">
        <v>7.6559982715799997</v>
      </c>
      <c r="F1643" s="6">
        <v>0.80189934236799998</v>
      </c>
      <c r="G1643" s="6">
        <f t="shared" si="216"/>
        <v>0.88400182672237215</v>
      </c>
      <c r="I1643" s="5">
        <v>27700</v>
      </c>
      <c r="J1643" s="6">
        <v>5.0751039242299996</v>
      </c>
      <c r="K1643" s="6">
        <v>2.45352656803</v>
      </c>
      <c r="L1643" s="6">
        <f t="shared" si="217"/>
        <v>0.70544493983796264</v>
      </c>
      <c r="N1643" s="5">
        <v>596</v>
      </c>
      <c r="O1643" s="6">
        <v>7.3171735186399998</v>
      </c>
      <c r="P1643" s="6">
        <v>0.93921064713799995</v>
      </c>
      <c r="Q1643" s="6">
        <f t="shared" si="218"/>
        <v>0.86434335396660811</v>
      </c>
      <c r="S1643" s="6">
        <f t="shared" si="219"/>
        <v>0.16493810121815555</v>
      </c>
      <c r="T1643" s="6">
        <f t="shared" si="220"/>
        <v>0.13166084279613754</v>
      </c>
      <c r="V1643" s="6">
        <f t="shared" si="221"/>
        <v>-3.3277258422018008E-2</v>
      </c>
      <c r="X1643" s="5">
        <f t="shared" si="222"/>
        <v>0</v>
      </c>
      <c r="Y1643" s="5">
        <f t="shared" si="223"/>
        <v>0</v>
      </c>
    </row>
    <row r="1644" spans="1:25" x14ac:dyDescent="0.2">
      <c r="A1644" s="5" t="s">
        <v>2615</v>
      </c>
      <c r="B1644" s="5" t="s">
        <v>128</v>
      </c>
      <c r="C1644" s="5" t="s">
        <v>278</v>
      </c>
      <c r="D1644" s="5">
        <v>20</v>
      </c>
      <c r="E1644" s="6">
        <v>7.6630381623000003</v>
      </c>
      <c r="F1644" s="6">
        <v>2.7730515677900001</v>
      </c>
      <c r="G1644" s="6">
        <f t="shared" ref="G1644:G1707" si="224">LOG(E1644)</f>
        <v>0.88440098836955827</v>
      </c>
      <c r="I1644" s="5">
        <v>4155</v>
      </c>
      <c r="J1644" s="6">
        <v>5.4431536635300004</v>
      </c>
      <c r="K1644" s="6">
        <v>2.3129342783800002</v>
      </c>
      <c r="L1644" s="6">
        <f t="shared" ref="L1644:L1707" si="225">LOG(J1644)</f>
        <v>0.73585059488682425</v>
      </c>
      <c r="N1644" s="5">
        <v>1606</v>
      </c>
      <c r="O1644" s="6">
        <v>7.3558901412199997</v>
      </c>
      <c r="P1644" s="6">
        <v>2.8739370017399999</v>
      </c>
      <c r="Q1644" s="6">
        <f t="shared" ref="Q1644:Q1707" si="226">LOG(O1644)</f>
        <v>0.86663523451136093</v>
      </c>
      <c r="S1644" s="6">
        <f t="shared" ref="S1644:S1707" si="227">G1644-$G$2</f>
        <v>0.16533726286534167</v>
      </c>
      <c r="T1644" s="6">
        <f t="shared" ref="T1644:T1707" si="228">L1644-$G$2+Q1644-$G$2</f>
        <v>0.16435837838975198</v>
      </c>
      <c r="V1644" s="6">
        <f t="shared" ref="V1644:V1707" si="229">T1644-S1644</f>
        <v>-9.7888447558969194E-4</v>
      </c>
      <c r="X1644" s="5">
        <f t="shared" ref="X1644:X1707" si="230">IF(V1644&gt;$V$2+2*$V$3,1,0)</f>
        <v>0</v>
      </c>
      <c r="Y1644" s="5">
        <f t="shared" ref="Y1644:Y1707" si="231">IF(V1644&lt;$V$2-2*$V$3,1,0)</f>
        <v>0</v>
      </c>
    </row>
    <row r="1645" spans="1:25" x14ac:dyDescent="0.2">
      <c r="A1645" s="5" t="s">
        <v>633</v>
      </c>
      <c r="B1645" s="5" t="s">
        <v>634</v>
      </c>
      <c r="C1645" s="5" t="s">
        <v>88</v>
      </c>
      <c r="D1645" s="5">
        <v>17</v>
      </c>
      <c r="E1645" s="6">
        <v>7.6637918846600002</v>
      </c>
      <c r="F1645" s="6">
        <v>0.85060526569799999</v>
      </c>
      <c r="G1645" s="6">
        <f t="shared" si="224"/>
        <v>0.88444370267657357</v>
      </c>
      <c r="I1645" s="5">
        <v>328</v>
      </c>
      <c r="J1645" s="6">
        <v>5.4598007192100004</v>
      </c>
      <c r="K1645" s="6">
        <v>2.0457611731599998</v>
      </c>
      <c r="L1645" s="6">
        <f t="shared" si="225"/>
        <v>0.7371767913994467</v>
      </c>
      <c r="N1645" s="5">
        <v>6952</v>
      </c>
      <c r="O1645" s="6">
        <v>5.4702460031699998</v>
      </c>
      <c r="P1645" s="6">
        <v>2.3721878427099998</v>
      </c>
      <c r="Q1645" s="6">
        <f t="shared" si="226"/>
        <v>0.73800685748826012</v>
      </c>
      <c r="S1645" s="6">
        <f t="shared" si="227"/>
        <v>0.16537997717235697</v>
      </c>
      <c r="T1645" s="6">
        <f t="shared" si="228"/>
        <v>3.7056197879273611E-2</v>
      </c>
      <c r="V1645" s="6">
        <f t="shared" si="229"/>
        <v>-0.12832377929308336</v>
      </c>
      <c r="X1645" s="5">
        <f t="shared" si="230"/>
        <v>0</v>
      </c>
      <c r="Y1645" s="5">
        <f t="shared" si="231"/>
        <v>0</v>
      </c>
    </row>
    <row r="1646" spans="1:25" x14ac:dyDescent="0.2">
      <c r="A1646" s="5" t="s">
        <v>239</v>
      </c>
      <c r="B1646" s="5" t="s">
        <v>76</v>
      </c>
      <c r="C1646" s="5" t="s">
        <v>240</v>
      </c>
      <c r="D1646" s="5">
        <v>15</v>
      </c>
      <c r="E1646" s="6">
        <v>7.6707648711500003</v>
      </c>
      <c r="F1646" s="6">
        <v>2.7729175227299998</v>
      </c>
      <c r="G1646" s="6">
        <f t="shared" si="224"/>
        <v>0.88483867069709654</v>
      </c>
      <c r="I1646" s="5">
        <v>16361</v>
      </c>
      <c r="J1646" s="6">
        <v>4.7445205467099996</v>
      </c>
      <c r="K1646" s="6">
        <v>2.2064862707300001</v>
      </c>
      <c r="L1646" s="6">
        <f t="shared" si="225"/>
        <v>0.67619233173933591</v>
      </c>
      <c r="N1646" s="5">
        <v>237</v>
      </c>
      <c r="O1646" s="6">
        <v>5.1626532141699997</v>
      </c>
      <c r="P1646" s="6">
        <v>3.2335758940599999</v>
      </c>
      <c r="Q1646" s="6">
        <f t="shared" si="226"/>
        <v>0.71287295359059832</v>
      </c>
      <c r="S1646" s="6">
        <f t="shared" si="227"/>
        <v>0.16577494519287994</v>
      </c>
      <c r="T1646" s="6">
        <f t="shared" si="228"/>
        <v>-4.906216567849897E-2</v>
      </c>
      <c r="V1646" s="6">
        <f t="shared" si="229"/>
        <v>-0.21483711087137891</v>
      </c>
      <c r="X1646" s="5">
        <f t="shared" si="230"/>
        <v>0</v>
      </c>
      <c r="Y1646" s="5">
        <f t="shared" si="231"/>
        <v>0</v>
      </c>
    </row>
    <row r="1647" spans="1:25" x14ac:dyDescent="0.2">
      <c r="A1647" s="5" t="s">
        <v>737</v>
      </c>
      <c r="B1647" s="5" t="s">
        <v>98</v>
      </c>
      <c r="C1647" s="5" t="s">
        <v>266</v>
      </c>
      <c r="D1647" s="5">
        <v>14</v>
      </c>
      <c r="E1647" s="6">
        <v>7.6754015679999998</v>
      </c>
      <c r="F1647" s="6">
        <v>2.5161651191700001</v>
      </c>
      <c r="G1647" s="6">
        <f t="shared" si="224"/>
        <v>0.88510110652111462</v>
      </c>
      <c r="I1647" s="5">
        <v>10250</v>
      </c>
      <c r="J1647" s="6">
        <v>5.1714700978300003</v>
      </c>
      <c r="K1647" s="6">
        <v>2.1304701096000001</v>
      </c>
      <c r="L1647" s="6">
        <f t="shared" si="225"/>
        <v>0.71361401787532042</v>
      </c>
      <c r="N1647" s="5">
        <v>556</v>
      </c>
      <c r="O1647" s="6">
        <v>5.9267849678099997</v>
      </c>
      <c r="P1647" s="6">
        <v>2.4571300569700001</v>
      </c>
      <c r="Q1647" s="6">
        <f t="shared" si="226"/>
        <v>0.77281917070322603</v>
      </c>
      <c r="S1647" s="6">
        <f t="shared" si="227"/>
        <v>0.16603738101689802</v>
      </c>
      <c r="T1647" s="6">
        <f t="shared" si="228"/>
        <v>4.830573757011325E-2</v>
      </c>
      <c r="V1647" s="6">
        <f t="shared" si="229"/>
        <v>-0.11773164344678477</v>
      </c>
      <c r="X1647" s="5">
        <f t="shared" si="230"/>
        <v>0</v>
      </c>
      <c r="Y1647" s="5">
        <f t="shared" si="231"/>
        <v>0</v>
      </c>
    </row>
    <row r="1648" spans="1:25" x14ac:dyDescent="0.2">
      <c r="A1648" s="5" t="s">
        <v>986</v>
      </c>
      <c r="B1648" s="5" t="s">
        <v>159</v>
      </c>
      <c r="C1648" s="5" t="s">
        <v>211</v>
      </c>
      <c r="D1648" s="5">
        <v>77</v>
      </c>
      <c r="E1648" s="6">
        <v>7.6755417860400001</v>
      </c>
      <c r="F1648" s="6">
        <v>5.1175708495499999</v>
      </c>
      <c r="G1648" s="6">
        <f t="shared" si="224"/>
        <v>0.88510904035548987</v>
      </c>
      <c r="I1648" s="5">
        <v>27700</v>
      </c>
      <c r="J1648" s="6">
        <v>5.0751039242299996</v>
      </c>
      <c r="K1648" s="6">
        <v>2.45352656803</v>
      </c>
      <c r="L1648" s="6">
        <f t="shared" si="225"/>
        <v>0.70544493983796264</v>
      </c>
      <c r="N1648" s="5">
        <v>948</v>
      </c>
      <c r="O1648" s="6">
        <v>6.3559974564699999</v>
      </c>
      <c r="P1648" s="6">
        <v>3.4644253972199999</v>
      </c>
      <c r="Q1648" s="6">
        <f t="shared" si="226"/>
        <v>0.80318371474030348</v>
      </c>
      <c r="S1648" s="6">
        <f t="shared" si="227"/>
        <v>0.16604531485127327</v>
      </c>
      <c r="T1648" s="6">
        <f t="shared" si="228"/>
        <v>7.0501203569832915E-2</v>
      </c>
      <c r="V1648" s="6">
        <f t="shared" si="229"/>
        <v>-9.5544111281440358E-2</v>
      </c>
      <c r="X1648" s="5">
        <f t="shared" si="230"/>
        <v>0</v>
      </c>
      <c r="Y1648" s="5">
        <f t="shared" si="231"/>
        <v>0</v>
      </c>
    </row>
    <row r="1649" spans="1:25" x14ac:dyDescent="0.2">
      <c r="A1649" s="5" t="s">
        <v>2013</v>
      </c>
      <c r="B1649" s="5" t="s">
        <v>848</v>
      </c>
      <c r="C1649" s="5" t="s">
        <v>61</v>
      </c>
      <c r="D1649" s="5">
        <v>15</v>
      </c>
      <c r="E1649" s="6">
        <v>7.6791727859699996</v>
      </c>
      <c r="F1649" s="6">
        <v>0.57765799702300002</v>
      </c>
      <c r="G1649" s="6">
        <f t="shared" si="224"/>
        <v>0.88531443958390121</v>
      </c>
      <c r="I1649" s="5">
        <v>225</v>
      </c>
      <c r="J1649" s="6">
        <v>6.4270525111500003</v>
      </c>
      <c r="K1649" s="6">
        <v>1.61825947944</v>
      </c>
      <c r="L1649" s="6">
        <f t="shared" si="225"/>
        <v>0.80801184825480954</v>
      </c>
      <c r="N1649" s="5">
        <v>3942</v>
      </c>
      <c r="O1649" s="6">
        <v>5.7039326594800004</v>
      </c>
      <c r="P1649" s="6">
        <v>2.5106312047900001</v>
      </c>
      <c r="Q1649" s="6">
        <f t="shared" si="226"/>
        <v>0.75617438960171934</v>
      </c>
      <c r="S1649" s="6">
        <f t="shared" si="227"/>
        <v>0.16625071407968461</v>
      </c>
      <c r="T1649" s="6">
        <f t="shared" si="228"/>
        <v>0.12605878684809568</v>
      </c>
      <c r="V1649" s="6">
        <f t="shared" si="229"/>
        <v>-4.0191927231588931E-2</v>
      </c>
      <c r="X1649" s="5">
        <f t="shared" si="230"/>
        <v>0</v>
      </c>
      <c r="Y1649" s="5">
        <f t="shared" si="231"/>
        <v>0</v>
      </c>
    </row>
    <row r="1650" spans="1:25" x14ac:dyDescent="0.2">
      <c r="A1650" s="5" t="s">
        <v>2326</v>
      </c>
      <c r="B1650" s="5" t="s">
        <v>57</v>
      </c>
      <c r="C1650" s="5" t="s">
        <v>64</v>
      </c>
      <c r="D1650" s="5">
        <v>58</v>
      </c>
      <c r="E1650" s="6">
        <v>7.6862070732500003</v>
      </c>
      <c r="F1650" s="6">
        <v>2.5308760127099998</v>
      </c>
      <c r="G1650" s="6">
        <f t="shared" si="224"/>
        <v>0.88571208056528106</v>
      </c>
      <c r="I1650" s="5">
        <v>6118</v>
      </c>
      <c r="J1650" s="6">
        <v>5.5377648610300003</v>
      </c>
      <c r="K1650" s="6">
        <v>2.4419959442799999</v>
      </c>
      <c r="L1650" s="6">
        <f t="shared" si="225"/>
        <v>0.74333451122805172</v>
      </c>
      <c r="N1650" s="5">
        <v>2148</v>
      </c>
      <c r="O1650" s="6">
        <v>6.9171514132900001</v>
      </c>
      <c r="P1650" s="6">
        <v>1.6271538618500001</v>
      </c>
      <c r="Q1650" s="6">
        <f t="shared" si="226"/>
        <v>0.83992728229088609</v>
      </c>
      <c r="S1650" s="6">
        <f t="shared" si="227"/>
        <v>0.16664835506106446</v>
      </c>
      <c r="T1650" s="6">
        <f t="shared" si="228"/>
        <v>0.14513434251050461</v>
      </c>
      <c r="V1650" s="6">
        <f t="shared" si="229"/>
        <v>-2.1514012550559847E-2</v>
      </c>
      <c r="X1650" s="5">
        <f t="shared" si="230"/>
        <v>0</v>
      </c>
      <c r="Y1650" s="5">
        <f t="shared" si="231"/>
        <v>0</v>
      </c>
    </row>
    <row r="1651" spans="1:25" x14ac:dyDescent="0.2">
      <c r="A1651" s="5" t="s">
        <v>1993</v>
      </c>
      <c r="B1651" s="5" t="s">
        <v>66</v>
      </c>
      <c r="C1651" s="5" t="s">
        <v>12</v>
      </c>
      <c r="D1651" s="5">
        <v>101</v>
      </c>
      <c r="E1651" s="6">
        <v>7.6881393183300002</v>
      </c>
      <c r="F1651" s="6">
        <v>7.5576037387500001</v>
      </c>
      <c r="G1651" s="6">
        <f t="shared" si="224"/>
        <v>0.88582124467007928</v>
      </c>
      <c r="I1651" s="5">
        <v>13302</v>
      </c>
      <c r="J1651" s="6">
        <v>4.9340107270500004</v>
      </c>
      <c r="K1651" s="6">
        <v>2.2233055418499998</v>
      </c>
      <c r="L1651" s="6">
        <f t="shared" si="225"/>
        <v>0.69320008935589761</v>
      </c>
      <c r="N1651" s="5">
        <v>1664</v>
      </c>
      <c r="O1651" s="6">
        <v>8.9662576994500007</v>
      </c>
      <c r="P1651" s="6">
        <v>13.8923460241</v>
      </c>
      <c r="Q1651" s="6">
        <f t="shared" si="226"/>
        <v>0.95261121677835636</v>
      </c>
      <c r="S1651" s="6">
        <f t="shared" si="227"/>
        <v>0.16675751916586268</v>
      </c>
      <c r="T1651" s="6">
        <f t="shared" si="228"/>
        <v>0.20768385512582077</v>
      </c>
      <c r="V1651" s="6">
        <f t="shared" si="229"/>
        <v>4.0926335959958093E-2</v>
      </c>
      <c r="X1651" s="5">
        <f t="shared" si="230"/>
        <v>0</v>
      </c>
      <c r="Y1651" s="5">
        <f t="shared" si="231"/>
        <v>0</v>
      </c>
    </row>
    <row r="1652" spans="1:25" x14ac:dyDescent="0.2">
      <c r="A1652" s="5" t="s">
        <v>494</v>
      </c>
      <c r="B1652" s="5" t="s">
        <v>61</v>
      </c>
      <c r="C1652" s="5" t="s">
        <v>314</v>
      </c>
      <c r="D1652" s="5">
        <v>26</v>
      </c>
      <c r="E1652" s="6">
        <v>7.6921085311299997</v>
      </c>
      <c r="F1652" s="6">
        <v>0.61155385277999996</v>
      </c>
      <c r="G1652" s="6">
        <f t="shared" si="224"/>
        <v>0.8860454032495354</v>
      </c>
      <c r="I1652" s="5">
        <v>3942</v>
      </c>
      <c r="J1652" s="6">
        <v>5.7039326594800004</v>
      </c>
      <c r="K1652" s="6">
        <v>2.5106312047900001</v>
      </c>
      <c r="L1652" s="6">
        <f t="shared" si="225"/>
        <v>0.75617438960171934</v>
      </c>
      <c r="N1652" s="5">
        <v>1465</v>
      </c>
      <c r="O1652" s="6">
        <v>5.0354087665799998</v>
      </c>
      <c r="P1652" s="6">
        <v>2.2895434377299999</v>
      </c>
      <c r="Q1652" s="6">
        <f t="shared" si="226"/>
        <v>0.70203473166506525</v>
      </c>
      <c r="S1652" s="6">
        <f t="shared" si="227"/>
        <v>0.1669816777453188</v>
      </c>
      <c r="T1652" s="6">
        <f t="shared" si="228"/>
        <v>2.0081670258351392E-2</v>
      </c>
      <c r="V1652" s="6">
        <f t="shared" si="229"/>
        <v>-0.14690000748696741</v>
      </c>
      <c r="X1652" s="5">
        <f t="shared" si="230"/>
        <v>0</v>
      </c>
      <c r="Y1652" s="5">
        <f t="shared" si="231"/>
        <v>0</v>
      </c>
    </row>
    <row r="1653" spans="1:25" x14ac:dyDescent="0.2">
      <c r="A1653" s="5" t="s">
        <v>912</v>
      </c>
      <c r="B1653" s="5" t="s">
        <v>126</v>
      </c>
      <c r="C1653" s="5" t="s">
        <v>436</v>
      </c>
      <c r="D1653" s="5">
        <v>19</v>
      </c>
      <c r="E1653" s="6">
        <v>7.6943393508</v>
      </c>
      <c r="F1653" s="6">
        <v>1.6988484373799999</v>
      </c>
      <c r="G1653" s="6">
        <f t="shared" si="224"/>
        <v>0.8861713364976801</v>
      </c>
      <c r="I1653" s="5">
        <v>3429</v>
      </c>
      <c r="J1653" s="6">
        <v>5.3922260548400001</v>
      </c>
      <c r="K1653" s="6">
        <v>2.6670853000400001</v>
      </c>
      <c r="L1653" s="6">
        <f t="shared" si="225"/>
        <v>0.73176809055837244</v>
      </c>
      <c r="N1653" s="5">
        <v>818</v>
      </c>
      <c r="O1653" s="6">
        <v>5.9220491431899998</v>
      </c>
      <c r="P1653" s="6">
        <v>2.3685670158100001</v>
      </c>
      <c r="Q1653" s="6">
        <f t="shared" si="226"/>
        <v>0.77247200699243701</v>
      </c>
      <c r="S1653" s="6">
        <f t="shared" si="227"/>
        <v>0.1671076109934635</v>
      </c>
      <c r="T1653" s="6">
        <f t="shared" si="228"/>
        <v>6.6112646542376252E-2</v>
      </c>
      <c r="V1653" s="6">
        <f t="shared" si="229"/>
        <v>-0.10099496445108724</v>
      </c>
      <c r="X1653" s="5">
        <f t="shared" si="230"/>
        <v>0</v>
      </c>
      <c r="Y1653" s="5">
        <f t="shared" si="231"/>
        <v>0</v>
      </c>
    </row>
    <row r="1654" spans="1:25" x14ac:dyDescent="0.2">
      <c r="A1654" s="5" t="s">
        <v>405</v>
      </c>
      <c r="B1654" s="5" t="s">
        <v>179</v>
      </c>
      <c r="C1654" s="5" t="s">
        <v>308</v>
      </c>
      <c r="D1654" s="5">
        <v>11</v>
      </c>
      <c r="E1654" s="6">
        <v>7.6984960298100003</v>
      </c>
      <c r="F1654" s="6">
        <v>3.0467336230800002</v>
      </c>
      <c r="G1654" s="6">
        <f t="shared" si="224"/>
        <v>0.88640589013985582</v>
      </c>
      <c r="I1654" s="5">
        <v>3996</v>
      </c>
      <c r="J1654" s="6">
        <v>5.65753047869</v>
      </c>
      <c r="K1654" s="6">
        <v>2.61170958702</v>
      </c>
      <c r="L1654" s="6">
        <f t="shared" si="225"/>
        <v>0.75262690229821605</v>
      </c>
      <c r="N1654" s="5">
        <v>1133</v>
      </c>
      <c r="O1654" s="6">
        <v>4.8984017701499996</v>
      </c>
      <c r="P1654" s="6">
        <v>2.50135432629</v>
      </c>
      <c r="Q1654" s="6">
        <f t="shared" si="226"/>
        <v>0.69005440336999202</v>
      </c>
      <c r="S1654" s="6">
        <f t="shared" si="227"/>
        <v>0.16734216463563922</v>
      </c>
      <c r="T1654" s="6">
        <f t="shared" si="228"/>
        <v>4.5538546597748697E-3</v>
      </c>
      <c r="V1654" s="6">
        <f t="shared" si="229"/>
        <v>-0.16278830997586435</v>
      </c>
      <c r="X1654" s="5">
        <f t="shared" si="230"/>
        <v>0</v>
      </c>
      <c r="Y1654" s="5">
        <f t="shared" si="231"/>
        <v>0</v>
      </c>
    </row>
    <row r="1655" spans="1:25" x14ac:dyDescent="0.2">
      <c r="A1655" s="5" t="s">
        <v>524</v>
      </c>
      <c r="B1655" s="5" t="s">
        <v>43</v>
      </c>
      <c r="C1655" s="5" t="s">
        <v>525</v>
      </c>
      <c r="D1655" s="5">
        <v>24</v>
      </c>
      <c r="E1655" s="6">
        <v>7.6991631147000001</v>
      </c>
      <c r="F1655" s="6">
        <v>3.7537304100700002</v>
      </c>
      <c r="G1655" s="6">
        <f t="shared" si="224"/>
        <v>0.88644352070228738</v>
      </c>
      <c r="I1655" s="5">
        <v>10642</v>
      </c>
      <c r="J1655" s="6">
        <v>4.8755316934600001</v>
      </c>
      <c r="K1655" s="6">
        <v>2.4898385973699999</v>
      </c>
      <c r="L1655" s="6">
        <f t="shared" si="225"/>
        <v>0.68802198392059388</v>
      </c>
      <c r="N1655" s="5">
        <v>141</v>
      </c>
      <c r="O1655" s="6">
        <v>5.9451806949100003</v>
      </c>
      <c r="P1655" s="6">
        <v>1.82113136914</v>
      </c>
      <c r="Q1655" s="6">
        <f t="shared" si="226"/>
        <v>0.77416505888906639</v>
      </c>
      <c r="S1655" s="6">
        <f t="shared" si="227"/>
        <v>0.16737979519807078</v>
      </c>
      <c r="T1655" s="6">
        <f t="shared" si="228"/>
        <v>2.4059591801227076E-2</v>
      </c>
      <c r="V1655" s="6">
        <f t="shared" si="229"/>
        <v>-0.1433202033968437</v>
      </c>
      <c r="X1655" s="5">
        <f t="shared" si="230"/>
        <v>0</v>
      </c>
      <c r="Y1655" s="5">
        <f t="shared" si="231"/>
        <v>0</v>
      </c>
    </row>
    <row r="1656" spans="1:25" x14ac:dyDescent="0.2">
      <c r="A1656" s="5" t="s">
        <v>569</v>
      </c>
      <c r="B1656" s="5" t="s">
        <v>28</v>
      </c>
      <c r="C1656" s="5" t="s">
        <v>556</v>
      </c>
      <c r="D1656" s="5">
        <v>14</v>
      </c>
      <c r="E1656" s="6">
        <v>7.7051521065899999</v>
      </c>
      <c r="F1656" s="6">
        <v>1.68456901691</v>
      </c>
      <c r="G1656" s="6">
        <f t="shared" si="224"/>
        <v>0.88678121650033837</v>
      </c>
      <c r="I1656" s="5">
        <v>3704</v>
      </c>
      <c r="J1656" s="6">
        <v>5.6849575941500001</v>
      </c>
      <c r="K1656" s="6">
        <v>2.5669844665000001</v>
      </c>
      <c r="L1656" s="6">
        <f t="shared" si="225"/>
        <v>0.75472722949950677</v>
      </c>
      <c r="N1656" s="5">
        <v>794</v>
      </c>
      <c r="O1656" s="6">
        <v>5.1916775248900002</v>
      </c>
      <c r="P1656" s="6">
        <v>2.38949632349</v>
      </c>
      <c r="Q1656" s="6">
        <f t="shared" si="226"/>
        <v>0.71530770892516515</v>
      </c>
      <c r="S1656" s="6">
        <f t="shared" si="227"/>
        <v>0.16771749099612177</v>
      </c>
      <c r="T1656" s="6">
        <f t="shared" si="228"/>
        <v>3.1907487416238722E-2</v>
      </c>
      <c r="V1656" s="6">
        <f t="shared" si="229"/>
        <v>-0.13581000357988304</v>
      </c>
      <c r="X1656" s="5">
        <f t="shared" si="230"/>
        <v>0</v>
      </c>
      <c r="Y1656" s="5">
        <f t="shared" si="231"/>
        <v>0</v>
      </c>
    </row>
    <row r="1657" spans="1:25" x14ac:dyDescent="0.2">
      <c r="A1657" s="5" t="s">
        <v>173</v>
      </c>
      <c r="B1657" s="5" t="s">
        <v>174</v>
      </c>
      <c r="C1657" s="5" t="s">
        <v>175</v>
      </c>
      <c r="D1657" s="5">
        <v>11</v>
      </c>
      <c r="E1657" s="6">
        <v>7.7120155244399999</v>
      </c>
      <c r="F1657" s="6">
        <v>5.7973130103499999</v>
      </c>
      <c r="G1657" s="6">
        <f t="shared" si="224"/>
        <v>0.88716789513904826</v>
      </c>
      <c r="I1657" s="5">
        <v>1464</v>
      </c>
      <c r="J1657" s="6">
        <v>4.5994960568799996</v>
      </c>
      <c r="K1657" s="6">
        <v>2.4251998825399999</v>
      </c>
      <c r="L1657" s="6">
        <f t="shared" si="225"/>
        <v>0.66271025087604407</v>
      </c>
      <c r="N1657" s="5">
        <v>1446</v>
      </c>
      <c r="O1657" s="6">
        <v>4.9028543429300004</v>
      </c>
      <c r="P1657" s="6">
        <v>2.3001787629299999</v>
      </c>
      <c r="Q1657" s="6">
        <f t="shared" si="226"/>
        <v>0.69044899114513869</v>
      </c>
      <c r="S1657" s="6">
        <f t="shared" si="227"/>
        <v>0.16810416963483166</v>
      </c>
      <c r="T1657" s="6">
        <f t="shared" si="228"/>
        <v>-8.4968208987250438E-2</v>
      </c>
      <c r="V1657" s="6">
        <f t="shared" si="229"/>
        <v>-0.25307237862208209</v>
      </c>
      <c r="X1657" s="5">
        <f t="shared" si="230"/>
        <v>0</v>
      </c>
      <c r="Y1657" s="5">
        <f t="shared" si="231"/>
        <v>0</v>
      </c>
    </row>
    <row r="1658" spans="1:25" x14ac:dyDescent="0.2">
      <c r="A1658" s="5" t="s">
        <v>411</v>
      </c>
      <c r="B1658" s="5" t="s">
        <v>179</v>
      </c>
      <c r="C1658" s="5" t="s">
        <v>52</v>
      </c>
      <c r="D1658" s="5">
        <v>13</v>
      </c>
      <c r="E1658" s="6">
        <v>7.7132966349199998</v>
      </c>
      <c r="F1658" s="6">
        <v>5.5410535084200001</v>
      </c>
      <c r="G1658" s="6">
        <f t="shared" si="224"/>
        <v>0.88724003360959636</v>
      </c>
      <c r="I1658" s="5">
        <v>3996</v>
      </c>
      <c r="J1658" s="6">
        <v>5.65753047869</v>
      </c>
      <c r="K1658" s="6">
        <v>2.61170958702</v>
      </c>
      <c r="L1658" s="6">
        <f t="shared" si="225"/>
        <v>0.75262690229821605</v>
      </c>
      <c r="N1658" s="5">
        <v>798</v>
      </c>
      <c r="O1658" s="6">
        <v>10.3368895873</v>
      </c>
      <c r="P1658" s="6">
        <v>3.2054441121499999</v>
      </c>
      <c r="Q1658" s="6">
        <f t="shared" si="226"/>
        <v>1.0143898774148297</v>
      </c>
      <c r="S1658" s="6">
        <f t="shared" si="227"/>
        <v>0.16817630810537976</v>
      </c>
      <c r="T1658" s="6">
        <f t="shared" si="228"/>
        <v>0.32888932870461252</v>
      </c>
      <c r="V1658" s="6">
        <f t="shared" si="229"/>
        <v>0.16071302059923276</v>
      </c>
      <c r="X1658" s="5">
        <f t="shared" si="230"/>
        <v>0</v>
      </c>
      <c r="Y1658" s="5">
        <f t="shared" si="231"/>
        <v>0</v>
      </c>
    </row>
    <row r="1659" spans="1:25" x14ac:dyDescent="0.2">
      <c r="A1659" s="5" t="s">
        <v>1625</v>
      </c>
      <c r="B1659" s="5" t="s">
        <v>57</v>
      </c>
      <c r="C1659" s="5" t="s">
        <v>211</v>
      </c>
      <c r="D1659" s="5">
        <v>14</v>
      </c>
      <c r="E1659" s="6">
        <v>7.7185964413099999</v>
      </c>
      <c r="F1659" s="6">
        <v>1.45524960399</v>
      </c>
      <c r="G1659" s="6">
        <f t="shared" si="224"/>
        <v>0.88753833489375555</v>
      </c>
      <c r="I1659" s="5">
        <v>6118</v>
      </c>
      <c r="J1659" s="6">
        <v>5.5377648610300003</v>
      </c>
      <c r="K1659" s="6">
        <v>2.4419959442799999</v>
      </c>
      <c r="L1659" s="6">
        <f t="shared" si="225"/>
        <v>0.74333451122805172</v>
      </c>
      <c r="N1659" s="5">
        <v>948</v>
      </c>
      <c r="O1659" s="6">
        <v>6.3559974564699999</v>
      </c>
      <c r="P1659" s="6">
        <v>3.4644253972199999</v>
      </c>
      <c r="Q1659" s="6">
        <f t="shared" si="226"/>
        <v>0.80318371474030348</v>
      </c>
      <c r="S1659" s="6">
        <f t="shared" si="227"/>
        <v>0.16847460938953895</v>
      </c>
      <c r="T1659" s="6">
        <f t="shared" si="228"/>
        <v>0.108390774959922</v>
      </c>
      <c r="V1659" s="6">
        <f t="shared" si="229"/>
        <v>-6.0083834429616956E-2</v>
      </c>
      <c r="X1659" s="5">
        <f t="shared" si="230"/>
        <v>0</v>
      </c>
      <c r="Y1659" s="5">
        <f t="shared" si="231"/>
        <v>0</v>
      </c>
    </row>
    <row r="1660" spans="1:25" x14ac:dyDescent="0.2">
      <c r="A1660" s="5" t="s">
        <v>462</v>
      </c>
      <c r="B1660" s="5" t="s">
        <v>179</v>
      </c>
      <c r="C1660" s="5" t="s">
        <v>314</v>
      </c>
      <c r="D1660" s="5">
        <v>22</v>
      </c>
      <c r="E1660" s="6">
        <v>7.7364017681600004</v>
      </c>
      <c r="F1660" s="6">
        <v>2.5611813679800002</v>
      </c>
      <c r="G1660" s="6">
        <f t="shared" si="224"/>
        <v>0.88853901551704761</v>
      </c>
      <c r="I1660" s="5">
        <v>3996</v>
      </c>
      <c r="J1660" s="6">
        <v>5.65753047869</v>
      </c>
      <c r="K1660" s="6">
        <v>2.61170958702</v>
      </c>
      <c r="L1660" s="6">
        <f t="shared" si="225"/>
        <v>0.75262690229821605</v>
      </c>
      <c r="N1660" s="5">
        <v>1465</v>
      </c>
      <c r="O1660" s="6">
        <v>5.0354087665799998</v>
      </c>
      <c r="P1660" s="6">
        <v>2.2895434377299999</v>
      </c>
      <c r="Q1660" s="6">
        <f t="shared" si="226"/>
        <v>0.70203473166506525</v>
      </c>
      <c r="S1660" s="6">
        <f t="shared" si="227"/>
        <v>0.16947529001283101</v>
      </c>
      <c r="T1660" s="6">
        <f t="shared" si="228"/>
        <v>1.6534182954848098E-2</v>
      </c>
      <c r="V1660" s="6">
        <f t="shared" si="229"/>
        <v>-0.15294110705798292</v>
      </c>
      <c r="X1660" s="5">
        <f t="shared" si="230"/>
        <v>0</v>
      </c>
      <c r="Y1660" s="5">
        <f t="shared" si="231"/>
        <v>0</v>
      </c>
    </row>
    <row r="1661" spans="1:25" x14ac:dyDescent="0.2">
      <c r="A1661" s="5" t="s">
        <v>1874</v>
      </c>
      <c r="B1661" s="5" t="s">
        <v>66</v>
      </c>
      <c r="C1661" s="5" t="s">
        <v>278</v>
      </c>
      <c r="D1661" s="5">
        <v>46</v>
      </c>
      <c r="E1661" s="6">
        <v>7.7377440992400004</v>
      </c>
      <c r="F1661" s="6">
        <v>1.7534556965000001</v>
      </c>
      <c r="G1661" s="6">
        <f t="shared" si="224"/>
        <v>0.88861436274298033</v>
      </c>
      <c r="I1661" s="5">
        <v>13302</v>
      </c>
      <c r="J1661" s="6">
        <v>4.9340107270500004</v>
      </c>
      <c r="K1661" s="6">
        <v>2.2233055418499998</v>
      </c>
      <c r="L1661" s="6">
        <f t="shared" si="225"/>
        <v>0.69320008935589761</v>
      </c>
      <c r="N1661" s="5">
        <v>1606</v>
      </c>
      <c r="O1661" s="6">
        <v>7.3558901412199997</v>
      </c>
      <c r="P1661" s="6">
        <v>2.8739370017399999</v>
      </c>
      <c r="Q1661" s="6">
        <f t="shared" si="226"/>
        <v>0.86663523451136093</v>
      </c>
      <c r="S1661" s="6">
        <f t="shared" si="227"/>
        <v>0.16955063723876374</v>
      </c>
      <c r="T1661" s="6">
        <f t="shared" si="228"/>
        <v>0.12170787285882534</v>
      </c>
      <c r="V1661" s="6">
        <f t="shared" si="229"/>
        <v>-4.7842764379938396E-2</v>
      </c>
      <c r="X1661" s="5">
        <f t="shared" si="230"/>
        <v>0</v>
      </c>
      <c r="Y1661" s="5">
        <f t="shared" si="231"/>
        <v>0</v>
      </c>
    </row>
    <row r="1662" spans="1:25" x14ac:dyDescent="0.2">
      <c r="A1662" s="5" t="s">
        <v>1967</v>
      </c>
      <c r="B1662" s="5" t="s">
        <v>43</v>
      </c>
      <c r="C1662" s="5" t="s">
        <v>133</v>
      </c>
      <c r="D1662" s="5">
        <v>11</v>
      </c>
      <c r="E1662" s="6">
        <v>7.7416669900199997</v>
      </c>
      <c r="F1662" s="6">
        <v>7.6999080914400002</v>
      </c>
      <c r="G1662" s="6">
        <f t="shared" si="224"/>
        <v>0.88883448608559479</v>
      </c>
      <c r="I1662" s="5">
        <v>10642</v>
      </c>
      <c r="J1662" s="6">
        <v>4.8755316934600001</v>
      </c>
      <c r="K1662" s="6">
        <v>2.4898385973699999</v>
      </c>
      <c r="L1662" s="6">
        <f t="shared" si="225"/>
        <v>0.68802198392059388</v>
      </c>
      <c r="N1662" s="5">
        <v>328</v>
      </c>
      <c r="O1662" s="6">
        <v>7.5431324381499998</v>
      </c>
      <c r="P1662" s="6">
        <v>17.3702987942</v>
      </c>
      <c r="Q1662" s="6">
        <f t="shared" si="226"/>
        <v>0.87755173288534716</v>
      </c>
      <c r="S1662" s="6">
        <f t="shared" si="227"/>
        <v>0.16977076058137819</v>
      </c>
      <c r="T1662" s="6">
        <f t="shared" si="228"/>
        <v>0.12744626579750784</v>
      </c>
      <c r="V1662" s="6">
        <f t="shared" si="229"/>
        <v>-4.2324494783870348E-2</v>
      </c>
      <c r="X1662" s="5">
        <f t="shared" si="230"/>
        <v>0</v>
      </c>
      <c r="Y1662" s="5">
        <f t="shared" si="231"/>
        <v>0</v>
      </c>
    </row>
    <row r="1663" spans="1:25" x14ac:dyDescent="0.2">
      <c r="A1663" s="5" t="s">
        <v>2376</v>
      </c>
      <c r="B1663" s="5" t="s">
        <v>351</v>
      </c>
      <c r="C1663" s="5" t="s">
        <v>278</v>
      </c>
      <c r="D1663" s="5">
        <v>15</v>
      </c>
      <c r="E1663" s="6">
        <v>7.7518327492800001</v>
      </c>
      <c r="F1663" s="6">
        <v>2.3907941504600001</v>
      </c>
      <c r="G1663" s="6">
        <f t="shared" si="224"/>
        <v>0.88940439396422988</v>
      </c>
      <c r="I1663" s="5">
        <v>1839</v>
      </c>
      <c r="J1663" s="6">
        <v>5.2937267863299997</v>
      </c>
      <c r="K1663" s="6">
        <v>2.3103624733000001</v>
      </c>
      <c r="L1663" s="6">
        <f t="shared" si="225"/>
        <v>0.72376152324202836</v>
      </c>
      <c r="N1663" s="5">
        <v>1606</v>
      </c>
      <c r="O1663" s="6">
        <v>7.3558901412199997</v>
      </c>
      <c r="P1663" s="6">
        <v>2.8739370017399999</v>
      </c>
      <c r="Q1663" s="6">
        <f t="shared" si="226"/>
        <v>0.86663523451136093</v>
      </c>
      <c r="S1663" s="6">
        <f t="shared" si="227"/>
        <v>0.17034066846001328</v>
      </c>
      <c r="T1663" s="6">
        <f t="shared" si="228"/>
        <v>0.15226930674495609</v>
      </c>
      <c r="V1663" s="6">
        <f t="shared" si="229"/>
        <v>-1.8071361715057188E-2</v>
      </c>
      <c r="X1663" s="5">
        <f t="shared" si="230"/>
        <v>0</v>
      </c>
      <c r="Y1663" s="5">
        <f t="shared" si="231"/>
        <v>0</v>
      </c>
    </row>
    <row r="1664" spans="1:25" x14ac:dyDescent="0.2">
      <c r="A1664" s="5" t="s">
        <v>586</v>
      </c>
      <c r="B1664" s="5" t="s">
        <v>179</v>
      </c>
      <c r="C1664" s="5" t="s">
        <v>223</v>
      </c>
      <c r="D1664" s="5">
        <v>20</v>
      </c>
      <c r="E1664" s="6">
        <v>7.7596273811899996</v>
      </c>
      <c r="F1664" s="6">
        <v>1.9398023357</v>
      </c>
      <c r="G1664" s="6">
        <f t="shared" si="224"/>
        <v>0.88984086685375041</v>
      </c>
      <c r="I1664" s="5">
        <v>3996</v>
      </c>
      <c r="J1664" s="6">
        <v>5.65753047869</v>
      </c>
      <c r="K1664" s="6">
        <v>2.61170958702</v>
      </c>
      <c r="L1664" s="6">
        <f t="shared" si="225"/>
        <v>0.75262690229821605</v>
      </c>
      <c r="N1664" s="5">
        <v>1370</v>
      </c>
      <c r="O1664" s="6">
        <v>5.2855561306699999</v>
      </c>
      <c r="P1664" s="6">
        <v>1.83348108638</v>
      </c>
      <c r="Q1664" s="6">
        <f t="shared" si="226"/>
        <v>0.7230906892355935</v>
      </c>
      <c r="S1664" s="6">
        <f t="shared" si="227"/>
        <v>0.17077714134953381</v>
      </c>
      <c r="T1664" s="6">
        <f t="shared" si="228"/>
        <v>3.7590140525376348E-2</v>
      </c>
      <c r="V1664" s="6">
        <f t="shared" si="229"/>
        <v>-0.13318700082415746</v>
      </c>
      <c r="X1664" s="5">
        <f t="shared" si="230"/>
        <v>0</v>
      </c>
      <c r="Y1664" s="5">
        <f t="shared" si="231"/>
        <v>0</v>
      </c>
    </row>
    <row r="1665" spans="1:25" x14ac:dyDescent="0.2">
      <c r="A1665" s="5" t="s">
        <v>2358</v>
      </c>
      <c r="B1665" s="5" t="s">
        <v>142</v>
      </c>
      <c r="C1665" s="5" t="s">
        <v>17</v>
      </c>
      <c r="D1665" s="5">
        <v>13</v>
      </c>
      <c r="E1665" s="6">
        <v>7.7677932097799998</v>
      </c>
      <c r="F1665" s="6">
        <v>11.0711637257</v>
      </c>
      <c r="G1665" s="6">
        <f t="shared" si="224"/>
        <v>0.89029765548814921</v>
      </c>
      <c r="I1665" s="5">
        <v>830</v>
      </c>
      <c r="J1665" s="6">
        <v>7.54491642132</v>
      </c>
      <c r="K1665" s="6">
        <v>4.2692970683500002</v>
      </c>
      <c r="L1665" s="6">
        <f t="shared" si="225"/>
        <v>0.87765443324870973</v>
      </c>
      <c r="N1665" s="5">
        <v>7393</v>
      </c>
      <c r="O1665" s="6">
        <v>5.1576988766699996</v>
      </c>
      <c r="P1665" s="6">
        <v>2.8924132905</v>
      </c>
      <c r="Q1665" s="6">
        <f t="shared" si="226"/>
        <v>0.71245598300973401</v>
      </c>
      <c r="S1665" s="6">
        <f t="shared" si="227"/>
        <v>0.17123392998393261</v>
      </c>
      <c r="T1665" s="6">
        <f t="shared" si="228"/>
        <v>0.15198296525001054</v>
      </c>
      <c r="V1665" s="6">
        <f t="shared" si="229"/>
        <v>-1.9250964733922071E-2</v>
      </c>
      <c r="X1665" s="5">
        <f t="shared" si="230"/>
        <v>0</v>
      </c>
      <c r="Y1665" s="5">
        <f t="shared" si="231"/>
        <v>0</v>
      </c>
    </row>
    <row r="1666" spans="1:25" x14ac:dyDescent="0.2">
      <c r="A1666" s="5" t="s">
        <v>670</v>
      </c>
      <c r="B1666" s="5" t="s">
        <v>436</v>
      </c>
      <c r="C1666" s="5" t="s">
        <v>17</v>
      </c>
      <c r="D1666" s="5">
        <v>13</v>
      </c>
      <c r="E1666" s="6">
        <v>7.77618682664</v>
      </c>
      <c r="F1666" s="6">
        <v>2.1770228889699998</v>
      </c>
      <c r="G1666" s="6">
        <f t="shared" si="224"/>
        <v>0.89076668617800847</v>
      </c>
      <c r="I1666" s="5">
        <v>818</v>
      </c>
      <c r="J1666" s="6">
        <v>5.9220491431899998</v>
      </c>
      <c r="K1666" s="6">
        <v>2.3685670158100001</v>
      </c>
      <c r="L1666" s="6">
        <f t="shared" si="225"/>
        <v>0.77247200699243701</v>
      </c>
      <c r="N1666" s="5">
        <v>7393</v>
      </c>
      <c r="O1666" s="6">
        <v>5.1576988766699996</v>
      </c>
      <c r="P1666" s="6">
        <v>2.8924132905</v>
      </c>
      <c r="Q1666" s="6">
        <f t="shared" si="226"/>
        <v>0.71245598300973401</v>
      </c>
      <c r="S1666" s="6">
        <f t="shared" si="227"/>
        <v>0.17170296067379187</v>
      </c>
      <c r="T1666" s="6">
        <f t="shared" si="228"/>
        <v>4.6800538993737817E-2</v>
      </c>
      <c r="V1666" s="6">
        <f t="shared" si="229"/>
        <v>-0.12490242168005405</v>
      </c>
      <c r="X1666" s="5">
        <f t="shared" si="230"/>
        <v>0</v>
      </c>
      <c r="Y1666" s="5">
        <f t="shared" si="231"/>
        <v>0</v>
      </c>
    </row>
    <row r="1667" spans="1:25" x14ac:dyDescent="0.2">
      <c r="A1667" s="5" t="s">
        <v>745</v>
      </c>
      <c r="B1667" s="5" t="s">
        <v>43</v>
      </c>
      <c r="C1667" s="5" t="s">
        <v>163</v>
      </c>
      <c r="D1667" s="5">
        <v>11</v>
      </c>
      <c r="E1667" s="6">
        <v>7.7835882991199998</v>
      </c>
      <c r="F1667" s="6">
        <v>0.62145391935000005</v>
      </c>
      <c r="G1667" s="6">
        <f t="shared" si="224"/>
        <v>0.89117985653201248</v>
      </c>
      <c r="I1667" s="5">
        <v>10642</v>
      </c>
      <c r="J1667" s="6">
        <v>4.8755316934600001</v>
      </c>
      <c r="K1667" s="6">
        <v>2.4898385973699999</v>
      </c>
      <c r="L1667" s="6">
        <f t="shared" si="225"/>
        <v>0.68802198392059388</v>
      </c>
      <c r="N1667" s="5">
        <v>448</v>
      </c>
      <c r="O1667" s="6">
        <v>6.3882781484200004</v>
      </c>
      <c r="P1667" s="6">
        <v>3.1666444755000001</v>
      </c>
      <c r="Q1667" s="6">
        <f t="shared" si="226"/>
        <v>0.80538381724949359</v>
      </c>
      <c r="S1667" s="6">
        <f t="shared" si="227"/>
        <v>0.17211613102779588</v>
      </c>
      <c r="T1667" s="6">
        <f t="shared" si="228"/>
        <v>5.5278350161654277E-2</v>
      </c>
      <c r="V1667" s="6">
        <f t="shared" si="229"/>
        <v>-0.11683778086614161</v>
      </c>
      <c r="X1667" s="5">
        <f t="shared" si="230"/>
        <v>0</v>
      </c>
      <c r="Y1667" s="5">
        <f t="shared" si="231"/>
        <v>0</v>
      </c>
    </row>
    <row r="1668" spans="1:25" x14ac:dyDescent="0.2">
      <c r="A1668" s="5" t="s">
        <v>481</v>
      </c>
      <c r="B1668" s="5" t="s">
        <v>43</v>
      </c>
      <c r="C1668" s="5" t="s">
        <v>266</v>
      </c>
      <c r="D1668" s="5">
        <v>11</v>
      </c>
      <c r="E1668" s="6">
        <v>7.7890810474399998</v>
      </c>
      <c r="F1668" s="6">
        <v>1.11781289121</v>
      </c>
      <c r="G1668" s="6">
        <f t="shared" si="224"/>
        <v>0.89148622281151113</v>
      </c>
      <c r="I1668" s="5">
        <v>10642</v>
      </c>
      <c r="J1668" s="6">
        <v>4.8755316934600001</v>
      </c>
      <c r="K1668" s="6">
        <v>2.4898385973699999</v>
      </c>
      <c r="L1668" s="6">
        <f t="shared" si="225"/>
        <v>0.68802198392059388</v>
      </c>
      <c r="N1668" s="5">
        <v>556</v>
      </c>
      <c r="O1668" s="6">
        <v>5.9267849678099997</v>
      </c>
      <c r="P1668" s="6">
        <v>2.4571300569700001</v>
      </c>
      <c r="Q1668" s="6">
        <f t="shared" si="226"/>
        <v>0.77281917070322603</v>
      </c>
      <c r="S1668" s="6">
        <f t="shared" si="227"/>
        <v>0.17242249730729453</v>
      </c>
      <c r="T1668" s="6">
        <f t="shared" si="228"/>
        <v>2.2713703615386716E-2</v>
      </c>
      <c r="V1668" s="6">
        <f t="shared" si="229"/>
        <v>-0.14970879369190782</v>
      </c>
      <c r="X1668" s="5">
        <f t="shared" si="230"/>
        <v>0</v>
      </c>
      <c r="Y1668" s="5">
        <f t="shared" si="231"/>
        <v>0</v>
      </c>
    </row>
    <row r="1669" spans="1:25" x14ac:dyDescent="0.2">
      <c r="A1669" s="5" t="s">
        <v>1369</v>
      </c>
      <c r="B1669" s="5" t="s">
        <v>57</v>
      </c>
      <c r="C1669" s="5" t="s">
        <v>513</v>
      </c>
      <c r="D1669" s="5">
        <v>34</v>
      </c>
      <c r="E1669" s="6">
        <v>7.7896093967900004</v>
      </c>
      <c r="F1669" s="6">
        <v>1.4126539757400001</v>
      </c>
      <c r="G1669" s="6">
        <f t="shared" si="224"/>
        <v>0.89151568089826527</v>
      </c>
      <c r="I1669" s="5">
        <v>6118</v>
      </c>
      <c r="J1669" s="6">
        <v>5.5377648610300003</v>
      </c>
      <c r="K1669" s="6">
        <v>2.4419959442799999</v>
      </c>
      <c r="L1669" s="6">
        <f t="shared" si="225"/>
        <v>0.74333451122805172</v>
      </c>
      <c r="N1669" s="5">
        <v>729</v>
      </c>
      <c r="O1669" s="6">
        <v>6.2410793950499999</v>
      </c>
      <c r="P1669" s="6">
        <v>2.0624020513199999</v>
      </c>
      <c r="Q1669" s="6">
        <f t="shared" si="226"/>
        <v>0.79525970743471763</v>
      </c>
      <c r="S1669" s="6">
        <f t="shared" si="227"/>
        <v>0.17245195539404867</v>
      </c>
      <c r="T1669" s="6">
        <f t="shared" si="228"/>
        <v>0.10046676765433615</v>
      </c>
      <c r="V1669" s="6">
        <f t="shared" si="229"/>
        <v>-7.1985187739712519E-2</v>
      </c>
      <c r="X1669" s="5">
        <f t="shared" si="230"/>
        <v>0</v>
      </c>
      <c r="Y1669" s="5">
        <f t="shared" si="231"/>
        <v>0</v>
      </c>
    </row>
    <row r="1670" spans="1:25" x14ac:dyDescent="0.2">
      <c r="A1670" s="5" t="s">
        <v>222</v>
      </c>
      <c r="B1670" s="5" t="s">
        <v>223</v>
      </c>
      <c r="C1670" s="5" t="s">
        <v>151</v>
      </c>
      <c r="D1670" s="5">
        <v>14</v>
      </c>
      <c r="E1670" s="6">
        <v>7.7961457037699997</v>
      </c>
      <c r="F1670" s="6">
        <v>3.2382948099900002</v>
      </c>
      <c r="G1670" s="6">
        <f t="shared" si="224"/>
        <v>0.89187994714029761</v>
      </c>
      <c r="I1670" s="5">
        <v>1370</v>
      </c>
      <c r="J1670" s="6">
        <v>5.2855561306699999</v>
      </c>
      <c r="K1670" s="6">
        <v>1.83348108638</v>
      </c>
      <c r="L1670" s="6">
        <f t="shared" si="225"/>
        <v>0.7230906892355935</v>
      </c>
      <c r="N1670" s="5">
        <v>1089</v>
      </c>
      <c r="O1670" s="6">
        <v>4.6089572417599998</v>
      </c>
      <c r="P1670" s="6">
        <v>2.0191606047200001</v>
      </c>
      <c r="Q1670" s="6">
        <f t="shared" si="226"/>
        <v>0.66360267910438042</v>
      </c>
      <c r="S1670" s="6">
        <f t="shared" si="227"/>
        <v>0.17281622163608101</v>
      </c>
      <c r="T1670" s="6">
        <f t="shared" si="228"/>
        <v>-5.143408266845928E-2</v>
      </c>
      <c r="V1670" s="6">
        <f t="shared" si="229"/>
        <v>-0.22425030430454029</v>
      </c>
      <c r="X1670" s="5">
        <f t="shared" si="230"/>
        <v>0</v>
      </c>
      <c r="Y1670" s="5">
        <f t="shared" si="231"/>
        <v>0</v>
      </c>
    </row>
    <row r="1671" spans="1:25" x14ac:dyDescent="0.2">
      <c r="A1671" s="5" t="s">
        <v>697</v>
      </c>
      <c r="B1671" s="5" t="s">
        <v>32</v>
      </c>
      <c r="C1671" s="5" t="s">
        <v>316</v>
      </c>
      <c r="D1671" s="5">
        <v>22</v>
      </c>
      <c r="E1671" s="6">
        <v>7.7986383994499997</v>
      </c>
      <c r="F1671" s="6">
        <v>0.92048533787999998</v>
      </c>
      <c r="G1671" s="6">
        <f t="shared" si="224"/>
        <v>0.89201878381555288</v>
      </c>
      <c r="I1671" s="5">
        <v>8652</v>
      </c>
      <c r="J1671" s="6">
        <v>5.5516670252200004</v>
      </c>
      <c r="K1671" s="6">
        <v>2.3877594704699998</v>
      </c>
      <c r="L1671" s="6">
        <f t="shared" si="225"/>
        <v>0.74442341035635862</v>
      </c>
      <c r="N1671" s="5">
        <v>482</v>
      </c>
      <c r="O1671" s="6">
        <v>5.5595089094399999</v>
      </c>
      <c r="P1671" s="6">
        <v>2.3449035069600002</v>
      </c>
      <c r="Q1671" s="6">
        <f t="shared" si="226"/>
        <v>0.74503643054971358</v>
      </c>
      <c r="S1671" s="6">
        <f t="shared" si="227"/>
        <v>0.17295505831133628</v>
      </c>
      <c r="T1671" s="6">
        <f t="shared" si="228"/>
        <v>5.1332389897638997E-2</v>
      </c>
      <c r="V1671" s="6">
        <f t="shared" si="229"/>
        <v>-0.12162266841369729</v>
      </c>
      <c r="X1671" s="5">
        <f t="shared" si="230"/>
        <v>0</v>
      </c>
      <c r="Y1671" s="5">
        <f t="shared" si="231"/>
        <v>0</v>
      </c>
    </row>
    <row r="1672" spans="1:25" x14ac:dyDescent="0.2">
      <c r="A1672" s="5" t="s">
        <v>1582</v>
      </c>
      <c r="B1672" s="5" t="s">
        <v>182</v>
      </c>
      <c r="C1672" s="5" t="s">
        <v>114</v>
      </c>
      <c r="D1672" s="5">
        <v>35</v>
      </c>
      <c r="E1672" s="6">
        <v>7.79926247582</v>
      </c>
      <c r="F1672" s="6">
        <v>3.0896042002500002</v>
      </c>
      <c r="G1672" s="6">
        <f t="shared" si="224"/>
        <v>0.89205353630258166</v>
      </c>
      <c r="I1672" s="5">
        <v>3249</v>
      </c>
      <c r="J1672" s="6">
        <v>5.8772257438700004</v>
      </c>
      <c r="K1672" s="6">
        <v>2.5509635804299999</v>
      </c>
      <c r="L1672" s="6">
        <f t="shared" si="225"/>
        <v>0.76917237225841761</v>
      </c>
      <c r="N1672" s="5">
        <v>1591</v>
      </c>
      <c r="O1672" s="6">
        <v>6.0250359532299997</v>
      </c>
      <c r="P1672" s="6">
        <v>2.7172351453100001</v>
      </c>
      <c r="Q1672" s="6">
        <f t="shared" si="226"/>
        <v>0.77995964282247576</v>
      </c>
      <c r="S1672" s="6">
        <f t="shared" si="227"/>
        <v>0.17298981079836506</v>
      </c>
      <c r="T1672" s="6">
        <f t="shared" si="228"/>
        <v>0.11100456407246018</v>
      </c>
      <c r="V1672" s="6">
        <f t="shared" si="229"/>
        <v>-6.1985246725904886E-2</v>
      </c>
      <c r="X1672" s="5">
        <f t="shared" si="230"/>
        <v>0</v>
      </c>
      <c r="Y1672" s="5">
        <f t="shared" si="231"/>
        <v>0</v>
      </c>
    </row>
    <row r="1673" spans="1:25" x14ac:dyDescent="0.2">
      <c r="A1673" s="5" t="s">
        <v>2505</v>
      </c>
      <c r="B1673" s="5" t="s">
        <v>32</v>
      </c>
      <c r="C1673" s="5" t="s">
        <v>134</v>
      </c>
      <c r="D1673" s="5">
        <v>20</v>
      </c>
      <c r="E1673" s="6">
        <v>7.8048319455200001</v>
      </c>
      <c r="F1673" s="6">
        <v>1.4880184482600001</v>
      </c>
      <c r="G1673" s="6">
        <f t="shared" si="224"/>
        <v>0.89236355622366637</v>
      </c>
      <c r="I1673" s="5">
        <v>8652</v>
      </c>
      <c r="J1673" s="6">
        <v>5.5516670252200004</v>
      </c>
      <c r="K1673" s="6">
        <v>2.3877594704699998</v>
      </c>
      <c r="L1673" s="6">
        <f t="shared" si="225"/>
        <v>0.74442341035635862</v>
      </c>
      <c r="N1673" s="5">
        <v>577</v>
      </c>
      <c r="O1673" s="6">
        <v>7.5091753426299999</v>
      </c>
      <c r="P1673" s="6">
        <v>2.1720006445000002</v>
      </c>
      <c r="Q1673" s="6">
        <f t="shared" si="226"/>
        <v>0.87559224541825353</v>
      </c>
      <c r="S1673" s="6">
        <f t="shared" si="227"/>
        <v>0.17329983071944977</v>
      </c>
      <c r="T1673" s="6">
        <f t="shared" si="228"/>
        <v>0.18188820476617895</v>
      </c>
      <c r="V1673" s="6">
        <f t="shared" si="229"/>
        <v>8.5883740467291858E-3</v>
      </c>
      <c r="X1673" s="5">
        <f t="shared" si="230"/>
        <v>0</v>
      </c>
      <c r="Y1673" s="5">
        <f t="shared" si="231"/>
        <v>0</v>
      </c>
    </row>
    <row r="1674" spans="1:25" x14ac:dyDescent="0.2">
      <c r="A1674" s="5" t="s">
        <v>437</v>
      </c>
      <c r="B1674" s="5" t="s">
        <v>73</v>
      </c>
      <c r="C1674" s="5" t="s">
        <v>438</v>
      </c>
      <c r="D1674" s="5">
        <v>35</v>
      </c>
      <c r="E1674" s="6">
        <v>7.8093103001399999</v>
      </c>
      <c r="F1674" s="6">
        <v>2.4927485050199998</v>
      </c>
      <c r="G1674" s="6">
        <f t="shared" si="224"/>
        <v>0.89261267970700642</v>
      </c>
      <c r="I1674" s="5">
        <v>52946</v>
      </c>
      <c r="J1674" s="6">
        <v>4.4906094006200004</v>
      </c>
      <c r="K1674" s="6">
        <v>2.29447733699</v>
      </c>
      <c r="L1674" s="6">
        <f t="shared" si="225"/>
        <v>0.65230528117433706</v>
      </c>
      <c r="N1674" s="5">
        <v>264</v>
      </c>
      <c r="O1674" s="6">
        <v>6.3597609847100003</v>
      </c>
      <c r="P1674" s="6">
        <v>3.1165278841499999</v>
      </c>
      <c r="Q1674" s="6">
        <f t="shared" si="226"/>
        <v>0.80344079411192049</v>
      </c>
      <c r="S1674" s="6">
        <f t="shared" si="227"/>
        <v>0.17354895420278982</v>
      </c>
      <c r="T1674" s="6">
        <f t="shared" si="228"/>
        <v>1.7618624277824346E-2</v>
      </c>
      <c r="V1674" s="6">
        <f t="shared" si="229"/>
        <v>-0.15593032992496547</v>
      </c>
      <c r="X1674" s="5">
        <f t="shared" si="230"/>
        <v>0</v>
      </c>
      <c r="Y1674" s="5">
        <f t="shared" si="231"/>
        <v>0</v>
      </c>
    </row>
    <row r="1675" spans="1:25" x14ac:dyDescent="0.2">
      <c r="A1675" s="5" t="s">
        <v>1236</v>
      </c>
      <c r="B1675" s="5" t="s">
        <v>90</v>
      </c>
      <c r="C1675" s="5" t="s">
        <v>70</v>
      </c>
      <c r="D1675" s="5">
        <v>12</v>
      </c>
      <c r="E1675" s="6">
        <v>7.8107337232200003</v>
      </c>
      <c r="F1675" s="6">
        <v>2.1188394337999998</v>
      </c>
      <c r="G1675" s="6">
        <f t="shared" si="224"/>
        <v>0.89269183246609529</v>
      </c>
      <c r="I1675" s="5">
        <v>1140</v>
      </c>
      <c r="J1675" s="6">
        <v>5.6541404391399999</v>
      </c>
      <c r="K1675" s="6">
        <v>2.9987309161</v>
      </c>
      <c r="L1675" s="6">
        <f t="shared" si="225"/>
        <v>0.75236659141668993</v>
      </c>
      <c r="N1675" s="5">
        <v>1884</v>
      </c>
      <c r="O1675" s="6">
        <v>6.0356604423500002</v>
      </c>
      <c r="P1675" s="6">
        <v>2.68865655347</v>
      </c>
      <c r="Q1675" s="6">
        <f t="shared" si="226"/>
        <v>0.78072479900252911</v>
      </c>
      <c r="S1675" s="6">
        <f t="shared" si="227"/>
        <v>0.17362810696187869</v>
      </c>
      <c r="T1675" s="6">
        <f t="shared" si="228"/>
        <v>9.4963939410785847E-2</v>
      </c>
      <c r="V1675" s="6">
        <f t="shared" si="229"/>
        <v>-7.8664167551092845E-2</v>
      </c>
      <c r="X1675" s="5">
        <f t="shared" si="230"/>
        <v>0</v>
      </c>
      <c r="Y1675" s="5">
        <f t="shared" si="231"/>
        <v>0</v>
      </c>
    </row>
    <row r="1676" spans="1:25" x14ac:dyDescent="0.2">
      <c r="A1676" s="5" t="s">
        <v>757</v>
      </c>
      <c r="B1676" s="5" t="s">
        <v>591</v>
      </c>
      <c r="C1676" s="5" t="s">
        <v>70</v>
      </c>
      <c r="D1676" s="5">
        <v>21</v>
      </c>
      <c r="E1676" s="6">
        <v>7.8149923389299998</v>
      </c>
      <c r="F1676" s="6">
        <v>1.82419895034</v>
      </c>
      <c r="G1676" s="6">
        <f t="shared" si="224"/>
        <v>0.89292855661469939</v>
      </c>
      <c r="I1676" s="5">
        <v>1340</v>
      </c>
      <c r="J1676" s="6">
        <v>5.1929228396799996</v>
      </c>
      <c r="K1676" s="6">
        <v>2.2729940066999998</v>
      </c>
      <c r="L1676" s="6">
        <f t="shared" si="225"/>
        <v>0.71541186957172542</v>
      </c>
      <c r="N1676" s="5">
        <v>1884</v>
      </c>
      <c r="O1676" s="6">
        <v>6.0356604423500002</v>
      </c>
      <c r="P1676" s="6">
        <v>2.68865655347</v>
      </c>
      <c r="Q1676" s="6">
        <f t="shared" si="226"/>
        <v>0.78072479900252911</v>
      </c>
      <c r="S1676" s="6">
        <f t="shared" si="227"/>
        <v>0.17386483111048279</v>
      </c>
      <c r="T1676" s="6">
        <f t="shared" si="228"/>
        <v>5.8009217565821336E-2</v>
      </c>
      <c r="V1676" s="6">
        <f t="shared" si="229"/>
        <v>-0.11585561354466145</v>
      </c>
      <c r="X1676" s="5">
        <f t="shared" si="230"/>
        <v>0</v>
      </c>
      <c r="Y1676" s="5">
        <f t="shared" si="231"/>
        <v>0</v>
      </c>
    </row>
    <row r="1677" spans="1:25" x14ac:dyDescent="0.2">
      <c r="A1677" s="5" t="s">
        <v>2431</v>
      </c>
      <c r="B1677" s="5" t="s">
        <v>353</v>
      </c>
      <c r="C1677" s="5" t="s">
        <v>12</v>
      </c>
      <c r="D1677" s="5">
        <v>16</v>
      </c>
      <c r="E1677" s="6">
        <v>7.81682550871</v>
      </c>
      <c r="F1677" s="6">
        <v>12.273453776</v>
      </c>
      <c r="G1677" s="6">
        <f t="shared" si="224"/>
        <v>0.89303041751549228</v>
      </c>
      <c r="I1677" s="5">
        <v>2016</v>
      </c>
      <c r="J1677" s="6">
        <v>4.4132192861700004</v>
      </c>
      <c r="K1677" s="6">
        <v>2.4691268220799998</v>
      </c>
      <c r="L1677" s="6">
        <f t="shared" si="225"/>
        <v>0.6447555074171708</v>
      </c>
      <c r="N1677" s="5">
        <v>1664</v>
      </c>
      <c r="O1677" s="6">
        <v>8.9662576994500007</v>
      </c>
      <c r="P1677" s="6">
        <v>13.8923460241</v>
      </c>
      <c r="Q1677" s="6">
        <f t="shared" si="226"/>
        <v>0.95261121677835636</v>
      </c>
      <c r="S1677" s="6">
        <f t="shared" si="227"/>
        <v>0.17396669201127568</v>
      </c>
      <c r="T1677" s="6">
        <f t="shared" si="228"/>
        <v>0.15923927318709397</v>
      </c>
      <c r="V1677" s="6">
        <f t="shared" si="229"/>
        <v>-1.4727418824181715E-2</v>
      </c>
      <c r="X1677" s="5">
        <f t="shared" si="230"/>
        <v>0</v>
      </c>
      <c r="Y1677" s="5">
        <f t="shared" si="231"/>
        <v>0</v>
      </c>
    </row>
    <row r="1678" spans="1:25" x14ac:dyDescent="0.2">
      <c r="A1678" s="5" t="s">
        <v>1154</v>
      </c>
      <c r="B1678" s="5" t="s">
        <v>888</v>
      </c>
      <c r="C1678" s="5" t="s">
        <v>98</v>
      </c>
      <c r="D1678" s="5">
        <v>32</v>
      </c>
      <c r="E1678" s="6">
        <v>7.8240224552699997</v>
      </c>
      <c r="F1678" s="6">
        <v>1.22981871842</v>
      </c>
      <c r="G1678" s="6">
        <f t="shared" si="224"/>
        <v>0.89343008822456749</v>
      </c>
      <c r="I1678" s="5">
        <v>592</v>
      </c>
      <c r="J1678" s="6">
        <v>6.5492464771999996</v>
      </c>
      <c r="K1678" s="6">
        <v>1.4960141461000001</v>
      </c>
      <c r="L1678" s="6">
        <f t="shared" si="225"/>
        <v>0.8161913351644231</v>
      </c>
      <c r="N1678" s="5">
        <v>10250</v>
      </c>
      <c r="O1678" s="6">
        <v>5.1714700978300003</v>
      </c>
      <c r="P1678" s="6">
        <v>2.1304701096000001</v>
      </c>
      <c r="Q1678" s="6">
        <f t="shared" si="226"/>
        <v>0.71361401787532042</v>
      </c>
      <c r="S1678" s="6">
        <f t="shared" si="227"/>
        <v>0.17436636272035089</v>
      </c>
      <c r="T1678" s="6">
        <f t="shared" si="228"/>
        <v>9.1677902031310321E-2</v>
      </c>
      <c r="V1678" s="6">
        <f t="shared" si="229"/>
        <v>-8.2688460689040566E-2</v>
      </c>
      <c r="X1678" s="5">
        <f t="shared" si="230"/>
        <v>0</v>
      </c>
      <c r="Y1678" s="5">
        <f t="shared" si="231"/>
        <v>0</v>
      </c>
    </row>
    <row r="1679" spans="1:25" x14ac:dyDescent="0.2">
      <c r="A1679" s="5" t="s">
        <v>511</v>
      </c>
      <c r="B1679" s="5" t="s">
        <v>32</v>
      </c>
      <c r="C1679" s="5" t="s">
        <v>318</v>
      </c>
      <c r="D1679" s="5">
        <v>19</v>
      </c>
      <c r="E1679" s="6">
        <v>7.8328895302700001</v>
      </c>
      <c r="F1679" s="6">
        <v>1.3926205521799999</v>
      </c>
      <c r="G1679" s="6">
        <f t="shared" si="224"/>
        <v>0.89392200159271951</v>
      </c>
      <c r="I1679" s="5">
        <v>8652</v>
      </c>
      <c r="J1679" s="6">
        <v>5.5516670252200004</v>
      </c>
      <c r="K1679" s="6">
        <v>2.3877594704699998</v>
      </c>
      <c r="L1679" s="6">
        <f t="shared" si="225"/>
        <v>0.74442341035635862</v>
      </c>
      <c r="N1679" s="5">
        <v>811</v>
      </c>
      <c r="O1679" s="6">
        <v>5.2956247765300004</v>
      </c>
      <c r="P1679" s="6">
        <v>1.93797571135</v>
      </c>
      <c r="Q1679" s="6">
        <f t="shared" si="226"/>
        <v>0.72391720542417148</v>
      </c>
      <c r="S1679" s="6">
        <f t="shared" si="227"/>
        <v>0.17485827608850291</v>
      </c>
      <c r="T1679" s="6">
        <f t="shared" si="228"/>
        <v>3.0213164772096901E-2</v>
      </c>
      <c r="V1679" s="6">
        <f t="shared" si="229"/>
        <v>-0.14464511131640601</v>
      </c>
      <c r="X1679" s="5">
        <f t="shared" si="230"/>
        <v>0</v>
      </c>
      <c r="Y1679" s="5">
        <f t="shared" si="231"/>
        <v>0</v>
      </c>
    </row>
    <row r="1680" spans="1:25" x14ac:dyDescent="0.2">
      <c r="A1680" s="5" t="s">
        <v>1217</v>
      </c>
      <c r="B1680" s="5" t="s">
        <v>179</v>
      </c>
      <c r="C1680" s="5" t="s">
        <v>70</v>
      </c>
      <c r="D1680" s="5">
        <v>55</v>
      </c>
      <c r="E1680" s="6">
        <v>7.8341065555</v>
      </c>
      <c r="F1680" s="6">
        <v>3.3617396638899999</v>
      </c>
      <c r="G1680" s="6">
        <f t="shared" si="224"/>
        <v>0.89398947430285425</v>
      </c>
      <c r="I1680" s="5">
        <v>3996</v>
      </c>
      <c r="J1680" s="6">
        <v>5.65753047869</v>
      </c>
      <c r="K1680" s="6">
        <v>2.61170958702</v>
      </c>
      <c r="L1680" s="6">
        <f t="shared" si="225"/>
        <v>0.75262690229821605</v>
      </c>
      <c r="N1680" s="5">
        <v>1884</v>
      </c>
      <c r="O1680" s="6">
        <v>6.0356604423500002</v>
      </c>
      <c r="P1680" s="6">
        <v>2.68865655347</v>
      </c>
      <c r="Q1680" s="6">
        <f t="shared" si="226"/>
        <v>0.78072479900252911</v>
      </c>
      <c r="S1680" s="6">
        <f t="shared" si="227"/>
        <v>0.17492574879863765</v>
      </c>
      <c r="T1680" s="6">
        <f t="shared" si="228"/>
        <v>9.5224250292311963E-2</v>
      </c>
      <c r="V1680" s="6">
        <f t="shared" si="229"/>
        <v>-7.9701498506325685E-2</v>
      </c>
      <c r="X1680" s="5">
        <f t="shared" si="230"/>
        <v>0</v>
      </c>
      <c r="Y1680" s="5">
        <f t="shared" si="231"/>
        <v>0</v>
      </c>
    </row>
    <row r="1681" spans="1:25" x14ac:dyDescent="0.2">
      <c r="A1681" s="5" t="s">
        <v>2115</v>
      </c>
      <c r="B1681" s="5" t="s">
        <v>17</v>
      </c>
      <c r="C1681" s="5" t="s">
        <v>278</v>
      </c>
      <c r="D1681" s="5">
        <v>51</v>
      </c>
      <c r="E1681" s="6">
        <v>7.8448874212900002</v>
      </c>
      <c r="F1681" s="6">
        <v>5.0424145964599996</v>
      </c>
      <c r="G1681" s="6">
        <f t="shared" si="224"/>
        <v>0.89458671558855807</v>
      </c>
      <c r="I1681" s="5">
        <v>7393</v>
      </c>
      <c r="J1681" s="6">
        <v>5.1576988766699996</v>
      </c>
      <c r="K1681" s="6">
        <v>2.8924132905</v>
      </c>
      <c r="L1681" s="6">
        <f t="shared" si="225"/>
        <v>0.71245598300973401</v>
      </c>
      <c r="N1681" s="5">
        <v>1606</v>
      </c>
      <c r="O1681" s="6">
        <v>7.3558901412199997</v>
      </c>
      <c r="P1681" s="6">
        <v>2.8739370017399999</v>
      </c>
      <c r="Q1681" s="6">
        <f t="shared" si="226"/>
        <v>0.86663523451136093</v>
      </c>
      <c r="S1681" s="6">
        <f t="shared" si="227"/>
        <v>0.17552299008434147</v>
      </c>
      <c r="T1681" s="6">
        <f t="shared" si="228"/>
        <v>0.14096376651266174</v>
      </c>
      <c r="V1681" s="6">
        <f t="shared" si="229"/>
        <v>-3.4559223571679731E-2</v>
      </c>
      <c r="X1681" s="5">
        <f t="shared" si="230"/>
        <v>0</v>
      </c>
      <c r="Y1681" s="5">
        <f t="shared" si="231"/>
        <v>0</v>
      </c>
    </row>
    <row r="1682" spans="1:25" x14ac:dyDescent="0.2">
      <c r="A1682" s="5" t="s">
        <v>1027</v>
      </c>
      <c r="B1682" s="5" t="s">
        <v>70</v>
      </c>
      <c r="C1682" s="5" t="s">
        <v>91</v>
      </c>
      <c r="D1682" s="5">
        <v>11</v>
      </c>
      <c r="E1682" s="6">
        <v>7.8453418065499996</v>
      </c>
      <c r="F1682" s="6">
        <v>0.77934710448900002</v>
      </c>
      <c r="G1682" s="6">
        <f t="shared" si="224"/>
        <v>0.89461186971578788</v>
      </c>
      <c r="I1682" s="5">
        <v>1884</v>
      </c>
      <c r="J1682" s="6">
        <v>6.0356604423500002</v>
      </c>
      <c r="K1682" s="6">
        <v>2.68865655347</v>
      </c>
      <c r="L1682" s="6">
        <f t="shared" si="225"/>
        <v>0.78072479900252911</v>
      </c>
      <c r="N1682" s="5">
        <v>1457</v>
      </c>
      <c r="O1682" s="6">
        <v>5.499593774</v>
      </c>
      <c r="P1682" s="6">
        <v>2.0971104508399998</v>
      </c>
      <c r="Q1682" s="6">
        <f t="shared" si="226"/>
        <v>0.74033061163502278</v>
      </c>
      <c r="S1682" s="6">
        <f t="shared" si="227"/>
        <v>0.17554814421157128</v>
      </c>
      <c r="T1682" s="6">
        <f t="shared" si="228"/>
        <v>8.2927959629118697E-2</v>
      </c>
      <c r="V1682" s="6">
        <f t="shared" si="229"/>
        <v>-9.262018458245258E-2</v>
      </c>
      <c r="X1682" s="5">
        <f t="shared" si="230"/>
        <v>0</v>
      </c>
      <c r="Y1682" s="5">
        <f t="shared" si="231"/>
        <v>0</v>
      </c>
    </row>
    <row r="1683" spans="1:25" x14ac:dyDescent="0.2">
      <c r="A1683" s="5" t="s">
        <v>1543</v>
      </c>
      <c r="B1683" s="5" t="s">
        <v>57</v>
      </c>
      <c r="C1683" s="5" t="s">
        <v>38</v>
      </c>
      <c r="D1683" s="5">
        <v>26</v>
      </c>
      <c r="E1683" s="6">
        <v>7.8453821466000004</v>
      </c>
      <c r="F1683" s="6">
        <v>4.2151867208100002</v>
      </c>
      <c r="G1683" s="6">
        <f t="shared" si="224"/>
        <v>0.89461410281365739</v>
      </c>
      <c r="I1683" s="5">
        <v>6118</v>
      </c>
      <c r="J1683" s="6">
        <v>5.5377648610300003</v>
      </c>
      <c r="K1683" s="6">
        <v>2.4419959442799999</v>
      </c>
      <c r="L1683" s="6">
        <f t="shared" si="225"/>
        <v>0.74333451122805172</v>
      </c>
      <c r="N1683" s="5">
        <v>1351</v>
      </c>
      <c r="O1683" s="6">
        <v>6.4112394023199997</v>
      </c>
      <c r="P1683" s="6">
        <v>3.2261379476299998</v>
      </c>
      <c r="Q1683" s="6">
        <f t="shared" si="226"/>
        <v>0.80694199419231272</v>
      </c>
      <c r="S1683" s="6">
        <f t="shared" si="227"/>
        <v>0.17555037730944079</v>
      </c>
      <c r="T1683" s="6">
        <f t="shared" si="228"/>
        <v>0.11214905441193124</v>
      </c>
      <c r="V1683" s="6">
        <f t="shared" si="229"/>
        <v>-6.3401322897509549E-2</v>
      </c>
      <c r="X1683" s="5">
        <f t="shared" si="230"/>
        <v>0</v>
      </c>
      <c r="Y1683" s="5">
        <f t="shared" si="231"/>
        <v>0</v>
      </c>
    </row>
    <row r="1684" spans="1:25" x14ac:dyDescent="0.2">
      <c r="A1684" s="5" t="s">
        <v>1745</v>
      </c>
      <c r="B1684" s="5" t="s">
        <v>32</v>
      </c>
      <c r="C1684" s="5" t="s">
        <v>41</v>
      </c>
      <c r="D1684" s="5">
        <v>43</v>
      </c>
      <c r="E1684" s="6">
        <v>7.8533390351600003</v>
      </c>
      <c r="F1684" s="6">
        <v>1.68652053057</v>
      </c>
      <c r="G1684" s="6">
        <f t="shared" si="224"/>
        <v>0.89505434671003992</v>
      </c>
      <c r="I1684" s="5">
        <v>8652</v>
      </c>
      <c r="J1684" s="6">
        <v>5.5516670252200004</v>
      </c>
      <c r="K1684" s="6">
        <v>2.3877594704699998</v>
      </c>
      <c r="L1684" s="6">
        <f t="shared" si="225"/>
        <v>0.74442341035635862</v>
      </c>
      <c r="N1684" s="5">
        <v>1560</v>
      </c>
      <c r="O1684" s="6">
        <v>6.5333502552600002</v>
      </c>
      <c r="P1684" s="6">
        <v>3.24658971193</v>
      </c>
      <c r="Q1684" s="6">
        <f t="shared" si="226"/>
        <v>0.81513594149750601</v>
      </c>
      <c r="S1684" s="6">
        <f t="shared" si="227"/>
        <v>0.17599062120582332</v>
      </c>
      <c r="T1684" s="6">
        <f t="shared" si="228"/>
        <v>0.12143190084543143</v>
      </c>
      <c r="V1684" s="6">
        <f t="shared" si="229"/>
        <v>-5.4558720360391888E-2</v>
      </c>
      <c r="X1684" s="5">
        <f t="shared" si="230"/>
        <v>0</v>
      </c>
      <c r="Y1684" s="5">
        <f t="shared" si="231"/>
        <v>0</v>
      </c>
    </row>
    <row r="1685" spans="1:25" x14ac:dyDescent="0.2">
      <c r="A1685" s="5" t="s">
        <v>332</v>
      </c>
      <c r="B1685" s="5" t="s">
        <v>32</v>
      </c>
      <c r="C1685" s="5" t="s">
        <v>308</v>
      </c>
      <c r="D1685" s="5">
        <v>22</v>
      </c>
      <c r="E1685" s="6">
        <v>7.8541646548599999</v>
      </c>
      <c r="F1685" s="6">
        <v>1.27031651802</v>
      </c>
      <c r="G1685" s="6">
        <f t="shared" si="224"/>
        <v>0.89510000158776792</v>
      </c>
      <c r="I1685" s="5">
        <v>8652</v>
      </c>
      <c r="J1685" s="6">
        <v>5.5516670252200004</v>
      </c>
      <c r="K1685" s="6">
        <v>2.3877594704699998</v>
      </c>
      <c r="L1685" s="6">
        <f t="shared" si="225"/>
        <v>0.74442341035635862</v>
      </c>
      <c r="N1685" s="5">
        <v>1133</v>
      </c>
      <c r="O1685" s="6">
        <v>4.8984017701499996</v>
      </c>
      <c r="P1685" s="6">
        <v>2.50135432629</v>
      </c>
      <c r="Q1685" s="6">
        <f t="shared" si="226"/>
        <v>0.69005440336999202</v>
      </c>
      <c r="S1685" s="6">
        <f t="shared" si="227"/>
        <v>0.17603627608355132</v>
      </c>
      <c r="T1685" s="6">
        <f t="shared" si="228"/>
        <v>-3.6496372820825629E-3</v>
      </c>
      <c r="V1685" s="6">
        <f t="shared" si="229"/>
        <v>-0.17968591336563389</v>
      </c>
      <c r="X1685" s="5">
        <f t="shared" si="230"/>
        <v>0</v>
      </c>
      <c r="Y1685" s="5">
        <f t="shared" si="231"/>
        <v>0</v>
      </c>
    </row>
    <row r="1686" spans="1:25" x14ac:dyDescent="0.2">
      <c r="A1686" s="5" t="s">
        <v>350</v>
      </c>
      <c r="B1686" s="5" t="s">
        <v>351</v>
      </c>
      <c r="C1686" s="5" t="s">
        <v>108</v>
      </c>
      <c r="D1686" s="5">
        <v>12</v>
      </c>
      <c r="E1686" s="6">
        <v>7.8544360006599998</v>
      </c>
      <c r="F1686" s="6">
        <v>3.50035456611</v>
      </c>
      <c r="G1686" s="6">
        <f t="shared" si="224"/>
        <v>0.89511500534096322</v>
      </c>
      <c r="I1686" s="5">
        <v>1839</v>
      </c>
      <c r="J1686" s="6">
        <v>5.2937267863299997</v>
      </c>
      <c r="K1686" s="6">
        <v>2.3103624733000001</v>
      </c>
      <c r="L1686" s="6">
        <f t="shared" si="225"/>
        <v>0.72376152324202836</v>
      </c>
      <c r="N1686" s="5">
        <v>788</v>
      </c>
      <c r="O1686" s="6">
        <v>5.2025044730900003</v>
      </c>
      <c r="P1686" s="6">
        <v>2.37876556893</v>
      </c>
      <c r="Q1686" s="6">
        <f t="shared" si="226"/>
        <v>0.71621246228827173</v>
      </c>
      <c r="S1686" s="6">
        <f t="shared" si="227"/>
        <v>0.17605127983674662</v>
      </c>
      <c r="T1686" s="6">
        <f t="shared" si="228"/>
        <v>1.8465345218668938E-3</v>
      </c>
      <c r="V1686" s="6">
        <f t="shared" si="229"/>
        <v>-0.17420474531487973</v>
      </c>
      <c r="X1686" s="5">
        <f t="shared" si="230"/>
        <v>0</v>
      </c>
      <c r="Y1686" s="5">
        <f t="shared" si="231"/>
        <v>0</v>
      </c>
    </row>
    <row r="1687" spans="1:25" x14ac:dyDescent="0.2">
      <c r="A1687" s="5" t="s">
        <v>708</v>
      </c>
      <c r="B1687" s="5" t="s">
        <v>336</v>
      </c>
      <c r="C1687" s="5" t="s">
        <v>66</v>
      </c>
      <c r="D1687" s="5">
        <v>12</v>
      </c>
      <c r="E1687" s="6">
        <v>7.8607115142600001</v>
      </c>
      <c r="F1687" s="6">
        <v>0.200139500103</v>
      </c>
      <c r="G1687" s="6">
        <f t="shared" si="224"/>
        <v>0.89546185809177192</v>
      </c>
      <c r="I1687" s="5">
        <v>434</v>
      </c>
      <c r="J1687" s="6">
        <v>6.3275898505899999</v>
      </c>
      <c r="K1687" s="6">
        <v>1.4995074474900001</v>
      </c>
      <c r="L1687" s="6">
        <f t="shared" si="225"/>
        <v>0.80123832077432688</v>
      </c>
      <c r="N1687" s="5">
        <v>13302</v>
      </c>
      <c r="O1687" s="6">
        <v>4.9340107270500004</v>
      </c>
      <c r="P1687" s="6">
        <v>2.2233055418499998</v>
      </c>
      <c r="Q1687" s="6">
        <f t="shared" si="226"/>
        <v>0.69320008935589761</v>
      </c>
      <c r="S1687" s="6">
        <f t="shared" si="227"/>
        <v>0.17639813258755532</v>
      </c>
      <c r="T1687" s="6">
        <f t="shared" si="228"/>
        <v>5.6310959121791293E-2</v>
      </c>
      <c r="V1687" s="6">
        <f t="shared" si="229"/>
        <v>-0.12008717346576403</v>
      </c>
      <c r="X1687" s="5">
        <f t="shared" si="230"/>
        <v>0</v>
      </c>
      <c r="Y1687" s="5">
        <f t="shared" si="231"/>
        <v>0</v>
      </c>
    </row>
    <row r="1688" spans="1:25" x14ac:dyDescent="0.2">
      <c r="A1688" s="5" t="s">
        <v>1367</v>
      </c>
      <c r="B1688" s="5" t="s">
        <v>32</v>
      </c>
      <c r="C1688" s="5" t="s">
        <v>249</v>
      </c>
      <c r="D1688" s="5">
        <v>32</v>
      </c>
      <c r="E1688" s="6">
        <v>7.8693911857099996</v>
      </c>
      <c r="F1688" s="6">
        <v>3.7356001088199999</v>
      </c>
      <c r="G1688" s="6">
        <f t="shared" si="224"/>
        <v>0.89594113453006807</v>
      </c>
      <c r="I1688" s="5">
        <v>8652</v>
      </c>
      <c r="J1688" s="6">
        <v>5.5516670252200004</v>
      </c>
      <c r="K1688" s="6">
        <v>2.3877594704699998</v>
      </c>
      <c r="L1688" s="6">
        <f t="shared" si="225"/>
        <v>0.74442341035635862</v>
      </c>
      <c r="N1688" s="5">
        <v>950</v>
      </c>
      <c r="O1688" s="6">
        <v>6.2887759029400003</v>
      </c>
      <c r="P1688" s="6">
        <v>3.7220549058099999</v>
      </c>
      <c r="Q1688" s="6">
        <f t="shared" si="226"/>
        <v>0.79856611916000042</v>
      </c>
      <c r="S1688" s="6">
        <f t="shared" si="227"/>
        <v>0.17687740902585147</v>
      </c>
      <c r="T1688" s="6">
        <f t="shared" si="228"/>
        <v>0.10486207850792584</v>
      </c>
      <c r="V1688" s="6">
        <f t="shared" si="229"/>
        <v>-7.2015330517925635E-2</v>
      </c>
      <c r="X1688" s="5">
        <f t="shared" si="230"/>
        <v>0</v>
      </c>
      <c r="Y1688" s="5">
        <f t="shared" si="231"/>
        <v>0</v>
      </c>
    </row>
    <row r="1689" spans="1:25" x14ac:dyDescent="0.2">
      <c r="A1689" s="5" t="s">
        <v>1878</v>
      </c>
      <c r="B1689" s="5" t="s">
        <v>64</v>
      </c>
      <c r="C1689" s="5" t="s">
        <v>310</v>
      </c>
      <c r="D1689" s="5">
        <v>11</v>
      </c>
      <c r="E1689" s="6">
        <v>7.8835740561399996</v>
      </c>
      <c r="F1689" s="6">
        <v>0.91062783125000002</v>
      </c>
      <c r="G1689" s="6">
        <f t="shared" si="224"/>
        <v>0.89672315162145755</v>
      </c>
      <c r="I1689" s="5">
        <v>2148</v>
      </c>
      <c r="J1689" s="6">
        <v>6.9171514132900001</v>
      </c>
      <c r="K1689" s="6">
        <v>1.6271538618500001</v>
      </c>
      <c r="L1689" s="6">
        <f t="shared" si="225"/>
        <v>0.83992728229088609</v>
      </c>
      <c r="N1689" s="5">
        <v>849</v>
      </c>
      <c r="O1689" s="6">
        <v>6.66088439441</v>
      </c>
      <c r="P1689" s="6">
        <v>2.3113411030100002</v>
      </c>
      <c r="Q1689" s="6">
        <f t="shared" si="226"/>
        <v>0.82353189615415612</v>
      </c>
      <c r="S1689" s="6">
        <f t="shared" si="227"/>
        <v>0.17765942611724095</v>
      </c>
      <c r="T1689" s="6">
        <f t="shared" si="228"/>
        <v>0.22533172743660901</v>
      </c>
      <c r="V1689" s="6">
        <f t="shared" si="229"/>
        <v>4.767230131936806E-2</v>
      </c>
      <c r="X1689" s="5">
        <f t="shared" si="230"/>
        <v>0</v>
      </c>
      <c r="Y1689" s="5">
        <f t="shared" si="231"/>
        <v>0</v>
      </c>
    </row>
    <row r="1690" spans="1:25" x14ac:dyDescent="0.2">
      <c r="A1690" s="5" t="s">
        <v>1775</v>
      </c>
      <c r="B1690" s="5" t="s">
        <v>179</v>
      </c>
      <c r="C1690" s="5" t="s">
        <v>40</v>
      </c>
      <c r="D1690" s="5">
        <v>18</v>
      </c>
      <c r="E1690" s="6">
        <v>7.8959804219600001</v>
      </c>
      <c r="F1690" s="6">
        <v>1.1277634347600001</v>
      </c>
      <c r="G1690" s="6">
        <f t="shared" si="224"/>
        <v>0.89740606283213764</v>
      </c>
      <c r="I1690" s="5">
        <v>3996</v>
      </c>
      <c r="J1690" s="6">
        <v>5.65753047869</v>
      </c>
      <c r="K1690" s="6">
        <v>2.61170958702</v>
      </c>
      <c r="L1690" s="6">
        <f t="shared" si="225"/>
        <v>0.75262690229821605</v>
      </c>
      <c r="N1690" s="5">
        <v>1511</v>
      </c>
      <c r="O1690" s="6">
        <v>8.2638025814000002</v>
      </c>
      <c r="P1690" s="6">
        <v>1.2408722431899999</v>
      </c>
      <c r="Q1690" s="6">
        <f t="shared" si="226"/>
        <v>0.91717993353180671</v>
      </c>
      <c r="S1690" s="6">
        <f t="shared" si="227"/>
        <v>0.17834233732792104</v>
      </c>
      <c r="T1690" s="6">
        <f t="shared" si="228"/>
        <v>0.23167938482158956</v>
      </c>
      <c r="V1690" s="6">
        <f t="shared" si="229"/>
        <v>5.3337047493668521E-2</v>
      </c>
      <c r="X1690" s="5">
        <f t="shared" si="230"/>
        <v>0</v>
      </c>
      <c r="Y1690" s="5">
        <f t="shared" si="231"/>
        <v>0</v>
      </c>
    </row>
    <row r="1691" spans="1:25" x14ac:dyDescent="0.2">
      <c r="A1691" s="5" t="s">
        <v>469</v>
      </c>
      <c r="B1691" s="5" t="s">
        <v>80</v>
      </c>
      <c r="C1691" s="5" t="s">
        <v>169</v>
      </c>
      <c r="D1691" s="5">
        <v>26</v>
      </c>
      <c r="E1691" s="6">
        <v>7.9010585670799998</v>
      </c>
      <c r="F1691" s="6">
        <v>2.2139710700899999</v>
      </c>
      <c r="G1691" s="6">
        <f t="shared" si="224"/>
        <v>0.89768528104276779</v>
      </c>
      <c r="I1691" s="5">
        <v>15845</v>
      </c>
      <c r="J1691" s="6">
        <v>4.9936735699700003</v>
      </c>
      <c r="K1691" s="6">
        <v>2.4169518162000001</v>
      </c>
      <c r="L1691" s="6">
        <f t="shared" si="225"/>
        <v>0.69842014967047295</v>
      </c>
      <c r="N1691" s="5">
        <v>397</v>
      </c>
      <c r="O1691" s="6">
        <v>5.8461543765400004</v>
      </c>
      <c r="P1691" s="6">
        <v>3.0601543713499999</v>
      </c>
      <c r="Q1691" s="6">
        <f t="shared" si="226"/>
        <v>0.76687027937486252</v>
      </c>
      <c r="S1691" s="6">
        <f t="shared" si="227"/>
        <v>0.17862155553855119</v>
      </c>
      <c r="T1691" s="6">
        <f t="shared" si="228"/>
        <v>2.7162978036902263E-2</v>
      </c>
      <c r="V1691" s="6">
        <f t="shared" si="229"/>
        <v>-0.15145857750164893</v>
      </c>
      <c r="X1691" s="5">
        <f t="shared" si="230"/>
        <v>0</v>
      </c>
      <c r="Y1691" s="5">
        <f t="shared" si="231"/>
        <v>0</v>
      </c>
    </row>
    <row r="1692" spans="1:25" x14ac:dyDescent="0.2">
      <c r="A1692" s="5" t="s">
        <v>887</v>
      </c>
      <c r="B1692" s="5" t="s">
        <v>888</v>
      </c>
      <c r="C1692" s="5" t="s">
        <v>80</v>
      </c>
      <c r="D1692" s="5">
        <v>42</v>
      </c>
      <c r="E1692" s="6">
        <v>7.9179753704599998</v>
      </c>
      <c r="F1692" s="6">
        <v>1.34076242079</v>
      </c>
      <c r="G1692" s="6">
        <f t="shared" si="224"/>
        <v>0.89861414650813454</v>
      </c>
      <c r="I1692" s="5">
        <v>592</v>
      </c>
      <c r="J1692" s="6">
        <v>6.5492464771999996</v>
      </c>
      <c r="K1692" s="6">
        <v>1.4960141461000001</v>
      </c>
      <c r="L1692" s="6">
        <f t="shared" si="225"/>
        <v>0.8161913351644231</v>
      </c>
      <c r="N1692" s="5">
        <v>15845</v>
      </c>
      <c r="O1692" s="6">
        <v>4.9936735699700003</v>
      </c>
      <c r="P1692" s="6">
        <v>2.4169518162000001</v>
      </c>
      <c r="Q1692" s="6">
        <f t="shared" si="226"/>
        <v>0.69842014967047295</v>
      </c>
      <c r="S1692" s="6">
        <f t="shared" si="227"/>
        <v>0.17955042100391794</v>
      </c>
      <c r="T1692" s="6">
        <f t="shared" si="228"/>
        <v>7.6484033826462849E-2</v>
      </c>
      <c r="V1692" s="6">
        <f t="shared" si="229"/>
        <v>-0.10306638717745509</v>
      </c>
      <c r="X1692" s="5">
        <f t="shared" si="230"/>
        <v>0</v>
      </c>
      <c r="Y1692" s="5">
        <f t="shared" si="231"/>
        <v>0</v>
      </c>
    </row>
    <row r="1693" spans="1:25" x14ac:dyDescent="0.2">
      <c r="A1693" s="5" t="s">
        <v>1206</v>
      </c>
      <c r="B1693" s="5" t="s">
        <v>61</v>
      </c>
      <c r="C1693" s="5" t="s">
        <v>10</v>
      </c>
      <c r="D1693" s="5">
        <v>11</v>
      </c>
      <c r="E1693" s="6">
        <v>7.9208085491700002</v>
      </c>
      <c r="F1693" s="6">
        <v>2.64086996124</v>
      </c>
      <c r="G1693" s="6">
        <f t="shared" si="224"/>
        <v>0.89876951625108525</v>
      </c>
      <c r="I1693" s="5">
        <v>3942</v>
      </c>
      <c r="J1693" s="6">
        <v>5.7039326594800004</v>
      </c>
      <c r="K1693" s="6">
        <v>2.5106312047900001</v>
      </c>
      <c r="L1693" s="6">
        <f t="shared" si="225"/>
        <v>0.75617438960171934</v>
      </c>
      <c r="N1693" s="5">
        <v>679</v>
      </c>
      <c r="O1693" s="6">
        <v>6.0477002656799996</v>
      </c>
      <c r="P1693" s="6">
        <v>2.9538762917899999</v>
      </c>
      <c r="Q1693" s="6">
        <f t="shared" si="226"/>
        <v>0.78159025865271414</v>
      </c>
      <c r="S1693" s="6">
        <f t="shared" si="227"/>
        <v>0.17970579074686865</v>
      </c>
      <c r="T1693" s="6">
        <f t="shared" si="228"/>
        <v>9.9637197246000286E-2</v>
      </c>
      <c r="V1693" s="6">
        <f t="shared" si="229"/>
        <v>-8.0068593500868368E-2</v>
      </c>
      <c r="X1693" s="5">
        <f t="shared" si="230"/>
        <v>0</v>
      </c>
      <c r="Y1693" s="5">
        <f t="shared" si="231"/>
        <v>0</v>
      </c>
    </row>
    <row r="1694" spans="1:25" x14ac:dyDescent="0.2">
      <c r="A1694" s="5" t="s">
        <v>540</v>
      </c>
      <c r="B1694" s="5" t="s">
        <v>32</v>
      </c>
      <c r="C1694" s="5" t="s">
        <v>429</v>
      </c>
      <c r="D1694" s="5">
        <v>17</v>
      </c>
      <c r="E1694" s="6">
        <v>7.9242970236200003</v>
      </c>
      <c r="F1694" s="6">
        <v>0.524678657273</v>
      </c>
      <c r="G1694" s="6">
        <f t="shared" si="224"/>
        <v>0.8989607456779154</v>
      </c>
      <c r="I1694" s="5">
        <v>8652</v>
      </c>
      <c r="J1694" s="6">
        <v>5.5516670252200004</v>
      </c>
      <c r="K1694" s="6">
        <v>2.3877594704699998</v>
      </c>
      <c r="L1694" s="6">
        <f t="shared" si="225"/>
        <v>0.74442341035635862</v>
      </c>
      <c r="N1694" s="5">
        <v>421</v>
      </c>
      <c r="O1694" s="6">
        <v>5.4114453020799997</v>
      </c>
      <c r="P1694" s="6">
        <v>1.68936610011</v>
      </c>
      <c r="Q1694" s="6">
        <f t="shared" si="226"/>
        <v>0.73331327303420524</v>
      </c>
      <c r="S1694" s="6">
        <f t="shared" si="227"/>
        <v>0.1798970201736988</v>
      </c>
      <c r="T1694" s="6">
        <f t="shared" si="228"/>
        <v>3.9609232382130655E-2</v>
      </c>
      <c r="V1694" s="6">
        <f t="shared" si="229"/>
        <v>-0.14028778779156814</v>
      </c>
      <c r="X1694" s="5">
        <f t="shared" si="230"/>
        <v>0</v>
      </c>
      <c r="Y1694" s="5">
        <f t="shared" si="231"/>
        <v>0</v>
      </c>
    </row>
    <row r="1695" spans="1:25" x14ac:dyDescent="0.2">
      <c r="A1695" s="5" t="s">
        <v>2064</v>
      </c>
      <c r="B1695" s="5" t="s">
        <v>68</v>
      </c>
      <c r="C1695" s="5" t="s">
        <v>278</v>
      </c>
      <c r="D1695" s="5">
        <v>11</v>
      </c>
      <c r="E1695" s="6">
        <v>7.9253259721199996</v>
      </c>
      <c r="F1695" s="6">
        <v>7.31390669473</v>
      </c>
      <c r="G1695" s="6">
        <f t="shared" si="224"/>
        <v>0.89901713397894434</v>
      </c>
      <c r="I1695" s="5">
        <v>3305</v>
      </c>
      <c r="J1695" s="6">
        <v>5.1794478547100002</v>
      </c>
      <c r="K1695" s="6">
        <v>2.3563983797599999</v>
      </c>
      <c r="L1695" s="6">
        <f t="shared" si="225"/>
        <v>0.7142834650669363</v>
      </c>
      <c r="N1695" s="5">
        <v>1606</v>
      </c>
      <c r="O1695" s="6">
        <v>7.3558901412199997</v>
      </c>
      <c r="P1695" s="6">
        <v>2.8739370017399999</v>
      </c>
      <c r="Q1695" s="6">
        <f t="shared" si="226"/>
        <v>0.86663523451136093</v>
      </c>
      <c r="S1695" s="6">
        <f t="shared" si="227"/>
        <v>0.17995340847472774</v>
      </c>
      <c r="T1695" s="6">
        <f t="shared" si="228"/>
        <v>0.14279124856986403</v>
      </c>
      <c r="V1695" s="6">
        <f t="shared" si="229"/>
        <v>-3.7162159904863712E-2</v>
      </c>
      <c r="X1695" s="5">
        <f t="shared" si="230"/>
        <v>0</v>
      </c>
      <c r="Y1695" s="5">
        <f t="shared" si="231"/>
        <v>0</v>
      </c>
    </row>
    <row r="1696" spans="1:25" x14ac:dyDescent="0.2">
      <c r="A1696" s="5" t="s">
        <v>772</v>
      </c>
      <c r="B1696" s="5" t="s">
        <v>88</v>
      </c>
      <c r="C1696" s="5" t="s">
        <v>169</v>
      </c>
      <c r="D1696" s="5">
        <v>14</v>
      </c>
      <c r="E1696" s="6">
        <v>7.9317995637200003</v>
      </c>
      <c r="F1696" s="6">
        <v>3.9058498069700001</v>
      </c>
      <c r="G1696" s="6">
        <f t="shared" si="224"/>
        <v>0.89937173106651991</v>
      </c>
      <c r="I1696" s="5">
        <v>6952</v>
      </c>
      <c r="J1696" s="6">
        <v>5.4702460031699998</v>
      </c>
      <c r="K1696" s="6">
        <v>2.3721878427099998</v>
      </c>
      <c r="L1696" s="6">
        <f t="shared" si="225"/>
        <v>0.73800685748826012</v>
      </c>
      <c r="N1696" s="5">
        <v>397</v>
      </c>
      <c r="O1696" s="6">
        <v>5.8461543765400004</v>
      </c>
      <c r="P1696" s="6">
        <v>3.0601543713499999</v>
      </c>
      <c r="Q1696" s="6">
        <f t="shared" si="226"/>
        <v>0.76687027937486252</v>
      </c>
      <c r="S1696" s="6">
        <f t="shared" si="227"/>
        <v>0.18030800556230331</v>
      </c>
      <c r="T1696" s="6">
        <f t="shared" si="228"/>
        <v>6.6749685854689433E-2</v>
      </c>
      <c r="V1696" s="6">
        <f t="shared" si="229"/>
        <v>-0.11355831970761388</v>
      </c>
      <c r="X1696" s="5">
        <f t="shared" si="230"/>
        <v>0</v>
      </c>
      <c r="Y1696" s="5">
        <f t="shared" si="231"/>
        <v>0</v>
      </c>
    </row>
    <row r="1697" spans="1:25" x14ac:dyDescent="0.2">
      <c r="A1697" s="5" t="s">
        <v>1259</v>
      </c>
      <c r="B1697" s="5" t="s">
        <v>43</v>
      </c>
      <c r="C1697" s="5" t="s">
        <v>1053</v>
      </c>
      <c r="D1697" s="5">
        <v>11</v>
      </c>
      <c r="E1697" s="6">
        <v>7.9441967740299999</v>
      </c>
      <c r="F1697" s="6">
        <v>6.7631720035000003</v>
      </c>
      <c r="G1697" s="6">
        <f t="shared" si="224"/>
        <v>0.90004999289128074</v>
      </c>
      <c r="I1697" s="5">
        <v>10642</v>
      </c>
      <c r="J1697" s="6">
        <v>4.8755316934600001</v>
      </c>
      <c r="K1697" s="6">
        <v>2.4898385973699999</v>
      </c>
      <c r="L1697" s="6">
        <f t="shared" si="225"/>
        <v>0.68802198392059388</v>
      </c>
      <c r="N1697" s="5">
        <v>258</v>
      </c>
      <c r="O1697" s="6">
        <v>7.1407000673300001</v>
      </c>
      <c r="P1697" s="6">
        <v>3.0558340106299999</v>
      </c>
      <c r="Q1697" s="6">
        <f t="shared" si="226"/>
        <v>0.85374079167452532</v>
      </c>
      <c r="S1697" s="6">
        <f t="shared" si="227"/>
        <v>0.18098626738706414</v>
      </c>
      <c r="T1697" s="6">
        <f t="shared" si="228"/>
        <v>0.10363532458668601</v>
      </c>
      <c r="V1697" s="6">
        <f t="shared" si="229"/>
        <v>-7.7350942800378131E-2</v>
      </c>
      <c r="X1697" s="5">
        <f t="shared" si="230"/>
        <v>0</v>
      </c>
      <c r="Y1697" s="5">
        <f t="shared" si="231"/>
        <v>0</v>
      </c>
    </row>
    <row r="1698" spans="1:25" x14ac:dyDescent="0.2">
      <c r="A1698" s="5" t="s">
        <v>1317</v>
      </c>
      <c r="B1698" s="5" t="s">
        <v>88</v>
      </c>
      <c r="C1698" s="5" t="s">
        <v>38</v>
      </c>
      <c r="D1698" s="5">
        <v>41</v>
      </c>
      <c r="E1698" s="6">
        <v>7.9470625849200003</v>
      </c>
      <c r="F1698" s="6">
        <v>3.9349022870899999</v>
      </c>
      <c r="G1698" s="6">
        <f t="shared" si="224"/>
        <v>0.90020663319789018</v>
      </c>
      <c r="I1698" s="5">
        <v>6952</v>
      </c>
      <c r="J1698" s="6">
        <v>5.4702460031699998</v>
      </c>
      <c r="K1698" s="6">
        <v>2.3721878427099998</v>
      </c>
      <c r="L1698" s="6">
        <f t="shared" si="225"/>
        <v>0.73800685748826012</v>
      </c>
      <c r="N1698" s="5">
        <v>1351</v>
      </c>
      <c r="O1698" s="6">
        <v>6.4112394023199997</v>
      </c>
      <c r="P1698" s="6">
        <v>3.2261379476299998</v>
      </c>
      <c r="Q1698" s="6">
        <f t="shared" si="226"/>
        <v>0.80694199419231272</v>
      </c>
      <c r="S1698" s="6">
        <f t="shared" si="227"/>
        <v>0.18114290769367358</v>
      </c>
      <c r="T1698" s="6">
        <f t="shared" si="228"/>
        <v>0.10682140067213963</v>
      </c>
      <c r="V1698" s="6">
        <f t="shared" si="229"/>
        <v>-7.432150702153395E-2</v>
      </c>
      <c r="X1698" s="5">
        <f t="shared" si="230"/>
        <v>0</v>
      </c>
      <c r="Y1698" s="5">
        <f t="shared" si="231"/>
        <v>0</v>
      </c>
    </row>
    <row r="1699" spans="1:25" x14ac:dyDescent="0.2">
      <c r="A1699" s="5" t="s">
        <v>605</v>
      </c>
      <c r="B1699" s="5" t="s">
        <v>606</v>
      </c>
      <c r="C1699" s="5" t="s">
        <v>84</v>
      </c>
      <c r="D1699" s="5">
        <v>13</v>
      </c>
      <c r="E1699" s="6">
        <v>7.9477466751200003</v>
      </c>
      <c r="F1699" s="6">
        <v>3.2080534947000001</v>
      </c>
      <c r="G1699" s="6">
        <f t="shared" si="224"/>
        <v>0.90024401604335968</v>
      </c>
      <c r="I1699" s="5">
        <v>415</v>
      </c>
      <c r="J1699" s="6">
        <v>6.1310005009399999</v>
      </c>
      <c r="K1699" s="6">
        <v>1.9887649970900001</v>
      </c>
      <c r="L1699" s="6">
        <f t="shared" si="225"/>
        <v>0.78753135161173415</v>
      </c>
      <c r="N1699" s="5">
        <v>4196</v>
      </c>
      <c r="O1699" s="6">
        <v>5.01717129725</v>
      </c>
      <c r="P1699" s="6">
        <v>2.55583273364</v>
      </c>
      <c r="Q1699" s="6">
        <f t="shared" si="226"/>
        <v>0.70045892904857032</v>
      </c>
      <c r="S1699" s="6">
        <f t="shared" si="227"/>
        <v>0.18118029053914309</v>
      </c>
      <c r="T1699" s="6">
        <f t="shared" si="228"/>
        <v>4.9862829651871277E-2</v>
      </c>
      <c r="V1699" s="6">
        <f t="shared" si="229"/>
        <v>-0.13131746088727181</v>
      </c>
      <c r="X1699" s="5">
        <f t="shared" si="230"/>
        <v>0</v>
      </c>
      <c r="Y1699" s="5">
        <f t="shared" si="231"/>
        <v>0</v>
      </c>
    </row>
    <row r="1700" spans="1:25" x14ac:dyDescent="0.2">
      <c r="A1700" s="5" t="s">
        <v>216</v>
      </c>
      <c r="B1700" s="5" t="s">
        <v>148</v>
      </c>
      <c r="C1700" s="5" t="s">
        <v>217</v>
      </c>
      <c r="D1700" s="5">
        <v>14</v>
      </c>
      <c r="E1700" s="6">
        <v>7.9528715191000003</v>
      </c>
      <c r="F1700" s="6">
        <v>3.68720519194</v>
      </c>
      <c r="G1700" s="6">
        <f t="shared" si="224"/>
        <v>0.90052396635862564</v>
      </c>
      <c r="I1700" s="5">
        <v>4659</v>
      </c>
      <c r="J1700" s="6">
        <v>5.43984335697</v>
      </c>
      <c r="K1700" s="6">
        <v>2.35900160495</v>
      </c>
      <c r="L1700" s="6">
        <f t="shared" si="225"/>
        <v>0.7355863941498314</v>
      </c>
      <c r="N1700" s="5">
        <v>958</v>
      </c>
      <c r="O1700" s="6">
        <v>4.5390276998800001</v>
      </c>
      <c r="P1700" s="6">
        <v>2.3230520966200001</v>
      </c>
      <c r="Q1700" s="6">
        <f t="shared" si="226"/>
        <v>0.65696283307735592</v>
      </c>
      <c r="S1700" s="6">
        <f t="shared" si="227"/>
        <v>0.18146024085440904</v>
      </c>
      <c r="T1700" s="6">
        <f t="shared" si="228"/>
        <v>-4.5578223781245875E-2</v>
      </c>
      <c r="V1700" s="6">
        <f t="shared" si="229"/>
        <v>-0.22703846463565491</v>
      </c>
      <c r="X1700" s="5">
        <f t="shared" si="230"/>
        <v>0</v>
      </c>
      <c r="Y1700" s="5">
        <f t="shared" si="231"/>
        <v>0</v>
      </c>
    </row>
    <row r="1701" spans="1:25" x14ac:dyDescent="0.2">
      <c r="A1701" s="5" t="s">
        <v>463</v>
      </c>
      <c r="B1701" s="5" t="s">
        <v>57</v>
      </c>
      <c r="C1701" s="5" t="s">
        <v>318</v>
      </c>
      <c r="D1701" s="5">
        <v>19</v>
      </c>
      <c r="E1701" s="6">
        <v>7.9563763557299998</v>
      </c>
      <c r="F1701" s="6">
        <v>2.16639312586</v>
      </c>
      <c r="G1701" s="6">
        <f t="shared" si="224"/>
        <v>0.90071531811138994</v>
      </c>
      <c r="I1701" s="5">
        <v>6118</v>
      </c>
      <c r="J1701" s="6">
        <v>5.5377648610300003</v>
      </c>
      <c r="K1701" s="6">
        <v>2.4419959442799999</v>
      </c>
      <c r="L1701" s="6">
        <f t="shared" si="225"/>
        <v>0.74333451122805172</v>
      </c>
      <c r="N1701" s="5">
        <v>811</v>
      </c>
      <c r="O1701" s="6">
        <v>5.2956247765300004</v>
      </c>
      <c r="P1701" s="6">
        <v>1.93797571135</v>
      </c>
      <c r="Q1701" s="6">
        <f t="shared" si="226"/>
        <v>0.72391720542417148</v>
      </c>
      <c r="S1701" s="6">
        <f t="shared" si="227"/>
        <v>0.18165159260717334</v>
      </c>
      <c r="T1701" s="6">
        <f t="shared" si="228"/>
        <v>2.9124265643790004E-2</v>
      </c>
      <c r="V1701" s="6">
        <f t="shared" si="229"/>
        <v>-0.15252732696338334</v>
      </c>
      <c r="X1701" s="5">
        <f t="shared" si="230"/>
        <v>0</v>
      </c>
      <c r="Y1701" s="5">
        <f t="shared" si="231"/>
        <v>0</v>
      </c>
    </row>
    <row r="1702" spans="1:25" x14ac:dyDescent="0.2">
      <c r="A1702" s="5" t="s">
        <v>667</v>
      </c>
      <c r="B1702" s="5" t="s">
        <v>82</v>
      </c>
      <c r="C1702" s="5" t="s">
        <v>211</v>
      </c>
      <c r="D1702" s="5">
        <v>45</v>
      </c>
      <c r="E1702" s="6">
        <v>7.9659495648899998</v>
      </c>
      <c r="F1702" s="6">
        <v>5.4785421651100004</v>
      </c>
      <c r="G1702" s="6">
        <f t="shared" si="224"/>
        <v>0.90123755241735803</v>
      </c>
      <c r="I1702" s="5">
        <v>14443</v>
      </c>
      <c r="J1702" s="6">
        <v>4.9185864483500001</v>
      </c>
      <c r="K1702" s="6">
        <v>2.6215569032000001</v>
      </c>
      <c r="L1702" s="6">
        <f t="shared" si="225"/>
        <v>0.6918403088878885</v>
      </c>
      <c r="N1702" s="5">
        <v>948</v>
      </c>
      <c r="O1702" s="6">
        <v>6.3559974564699999</v>
      </c>
      <c r="P1702" s="6">
        <v>3.4644253972199999</v>
      </c>
      <c r="Q1702" s="6">
        <f t="shared" si="226"/>
        <v>0.80318371474030348</v>
      </c>
      <c r="S1702" s="6">
        <f t="shared" si="227"/>
        <v>0.18217382691314143</v>
      </c>
      <c r="T1702" s="6">
        <f t="shared" si="228"/>
        <v>5.6896572619758778E-2</v>
      </c>
      <c r="V1702" s="6">
        <f t="shared" si="229"/>
        <v>-0.12527725429338266</v>
      </c>
      <c r="X1702" s="5">
        <f t="shared" si="230"/>
        <v>0</v>
      </c>
      <c r="Y1702" s="5">
        <f t="shared" si="231"/>
        <v>0</v>
      </c>
    </row>
    <row r="1703" spans="1:25" x14ac:dyDescent="0.2">
      <c r="A1703" s="5" t="s">
        <v>879</v>
      </c>
      <c r="B1703" s="5" t="s">
        <v>128</v>
      </c>
      <c r="C1703" s="5" t="s">
        <v>70</v>
      </c>
      <c r="D1703" s="5">
        <v>58</v>
      </c>
      <c r="E1703" s="6">
        <v>7.9673901779299996</v>
      </c>
      <c r="F1703" s="6">
        <v>1.3747767586799999</v>
      </c>
      <c r="G1703" s="6">
        <f t="shared" si="224"/>
        <v>0.90131608589566625</v>
      </c>
      <c r="I1703" s="5">
        <v>4155</v>
      </c>
      <c r="J1703" s="6">
        <v>5.4431536635300004</v>
      </c>
      <c r="K1703" s="6">
        <v>2.3129342783800002</v>
      </c>
      <c r="L1703" s="6">
        <f t="shared" si="225"/>
        <v>0.73585059488682425</v>
      </c>
      <c r="N1703" s="5">
        <v>1884</v>
      </c>
      <c r="O1703" s="6">
        <v>6.0356604423500002</v>
      </c>
      <c r="P1703" s="6">
        <v>2.68865655347</v>
      </c>
      <c r="Q1703" s="6">
        <f t="shared" si="226"/>
        <v>0.78072479900252911</v>
      </c>
      <c r="S1703" s="6">
        <f t="shared" si="227"/>
        <v>0.18225236039144965</v>
      </c>
      <c r="T1703" s="6">
        <f t="shared" si="228"/>
        <v>7.8447942880920163E-2</v>
      </c>
      <c r="V1703" s="6">
        <f t="shared" si="229"/>
        <v>-0.10380441751052949</v>
      </c>
      <c r="X1703" s="5">
        <f t="shared" si="230"/>
        <v>0</v>
      </c>
      <c r="Y1703" s="5">
        <f t="shared" si="231"/>
        <v>0</v>
      </c>
    </row>
    <row r="1704" spans="1:25" x14ac:dyDescent="0.2">
      <c r="A1704" s="5" t="s">
        <v>2404</v>
      </c>
      <c r="B1704" s="5" t="s">
        <v>888</v>
      </c>
      <c r="C1704" s="5" t="s">
        <v>606</v>
      </c>
      <c r="D1704" s="5">
        <v>19</v>
      </c>
      <c r="E1704" s="6">
        <v>7.9676107421099998</v>
      </c>
      <c r="F1704" s="6">
        <v>1.30281251753</v>
      </c>
      <c r="G1704" s="6">
        <f t="shared" si="224"/>
        <v>0.90132810846243805</v>
      </c>
      <c r="I1704" s="5">
        <v>592</v>
      </c>
      <c r="J1704" s="6">
        <v>6.5492464771999996</v>
      </c>
      <c r="K1704" s="6">
        <v>1.4960141461000001</v>
      </c>
      <c r="L1704" s="6">
        <f t="shared" si="225"/>
        <v>0.8161913351644231</v>
      </c>
      <c r="N1704" s="5">
        <v>415</v>
      </c>
      <c r="O1704" s="6">
        <v>6.1310005009399999</v>
      </c>
      <c r="P1704" s="6">
        <v>1.9887649970900001</v>
      </c>
      <c r="Q1704" s="6">
        <f t="shared" si="226"/>
        <v>0.78753135161173415</v>
      </c>
      <c r="S1704" s="6">
        <f t="shared" si="227"/>
        <v>0.18226438295822145</v>
      </c>
      <c r="T1704" s="6">
        <f t="shared" si="228"/>
        <v>0.16559523576772406</v>
      </c>
      <c r="V1704" s="6">
        <f t="shared" si="229"/>
        <v>-1.6669147190497391E-2</v>
      </c>
      <c r="X1704" s="5">
        <f t="shared" si="230"/>
        <v>0</v>
      </c>
      <c r="Y1704" s="5">
        <f t="shared" si="231"/>
        <v>0</v>
      </c>
    </row>
    <row r="1705" spans="1:25" x14ac:dyDescent="0.2">
      <c r="A1705" s="5" t="s">
        <v>995</v>
      </c>
      <c r="B1705" s="5" t="s">
        <v>32</v>
      </c>
      <c r="C1705" s="5" t="s">
        <v>10</v>
      </c>
      <c r="D1705" s="5">
        <v>20</v>
      </c>
      <c r="E1705" s="6">
        <v>7.9731272693099999</v>
      </c>
      <c r="F1705" s="6">
        <v>2.3022082074900001</v>
      </c>
      <c r="G1705" s="6">
        <f t="shared" si="224"/>
        <v>0.90162869647990052</v>
      </c>
      <c r="I1705" s="5">
        <v>8652</v>
      </c>
      <c r="J1705" s="6">
        <v>5.5516670252200004</v>
      </c>
      <c r="K1705" s="6">
        <v>2.3877594704699998</v>
      </c>
      <c r="L1705" s="6">
        <f t="shared" si="225"/>
        <v>0.74442341035635862</v>
      </c>
      <c r="N1705" s="5">
        <v>679</v>
      </c>
      <c r="O1705" s="6">
        <v>6.0477002656799996</v>
      </c>
      <c r="P1705" s="6">
        <v>2.9538762917899999</v>
      </c>
      <c r="Q1705" s="6">
        <f t="shared" si="226"/>
        <v>0.78159025865271414</v>
      </c>
      <c r="S1705" s="6">
        <f t="shared" si="227"/>
        <v>0.18256497097568392</v>
      </c>
      <c r="T1705" s="6">
        <f t="shared" si="228"/>
        <v>8.788621800063956E-2</v>
      </c>
      <c r="V1705" s="6">
        <f t="shared" si="229"/>
        <v>-9.4678752975044356E-2</v>
      </c>
      <c r="X1705" s="5">
        <f t="shared" si="230"/>
        <v>0</v>
      </c>
      <c r="Y1705" s="5">
        <f t="shared" si="231"/>
        <v>0</v>
      </c>
    </row>
    <row r="1706" spans="1:25" x14ac:dyDescent="0.2">
      <c r="A1706" s="5" t="s">
        <v>625</v>
      </c>
      <c r="B1706" s="5" t="s">
        <v>82</v>
      </c>
      <c r="C1706" s="5" t="s">
        <v>204</v>
      </c>
      <c r="D1706" s="5">
        <v>11</v>
      </c>
      <c r="E1706" s="6">
        <v>7.9754940632000002</v>
      </c>
      <c r="F1706" s="6">
        <v>6.8740824281900004</v>
      </c>
      <c r="G1706" s="6">
        <f t="shared" si="224"/>
        <v>0.90175759608975958</v>
      </c>
      <c r="I1706" s="5">
        <v>14443</v>
      </c>
      <c r="J1706" s="6">
        <v>4.9185864483500001</v>
      </c>
      <c r="K1706" s="6">
        <v>2.6215569032000001</v>
      </c>
      <c r="L1706" s="6">
        <f t="shared" si="225"/>
        <v>0.6918403088878885</v>
      </c>
      <c r="N1706" s="5">
        <v>279</v>
      </c>
      <c r="O1706" s="6">
        <v>6.3084148498200001</v>
      </c>
      <c r="P1706" s="6">
        <v>1.0942815129700001</v>
      </c>
      <c r="Q1706" s="6">
        <f t="shared" si="226"/>
        <v>0.79992024538348283</v>
      </c>
      <c r="S1706" s="6">
        <f t="shared" si="227"/>
        <v>0.18269387058554298</v>
      </c>
      <c r="T1706" s="6">
        <f t="shared" si="228"/>
        <v>5.3633103262938131E-2</v>
      </c>
      <c r="V1706" s="6">
        <f t="shared" si="229"/>
        <v>-0.12906076732260485</v>
      </c>
      <c r="X1706" s="5">
        <f t="shared" si="230"/>
        <v>0</v>
      </c>
      <c r="Y1706" s="5">
        <f t="shared" si="231"/>
        <v>0</v>
      </c>
    </row>
    <row r="1707" spans="1:25" x14ac:dyDescent="0.2">
      <c r="A1707" s="5" t="s">
        <v>1185</v>
      </c>
      <c r="B1707" s="5" t="s">
        <v>43</v>
      </c>
      <c r="C1707" s="5" t="s">
        <v>113</v>
      </c>
      <c r="D1707" s="5">
        <v>21</v>
      </c>
      <c r="E1707" s="6">
        <v>7.9762311376100001</v>
      </c>
      <c r="F1707" s="6">
        <v>2.4105633586000002</v>
      </c>
      <c r="G1707" s="6">
        <f t="shared" si="224"/>
        <v>0.90179773060125756</v>
      </c>
      <c r="I1707" s="5">
        <v>10642</v>
      </c>
      <c r="J1707" s="6">
        <v>4.8755316934600001</v>
      </c>
      <c r="K1707" s="6">
        <v>2.4898385973699999</v>
      </c>
      <c r="L1707" s="6">
        <f t="shared" si="225"/>
        <v>0.68802198392059388</v>
      </c>
      <c r="N1707" s="5">
        <v>979</v>
      </c>
      <c r="O1707" s="6">
        <v>10.322969427</v>
      </c>
      <c r="P1707" s="6">
        <v>6.5208780221599998</v>
      </c>
      <c r="Q1707" s="6">
        <f t="shared" si="226"/>
        <v>1.0138046411151875</v>
      </c>
      <c r="S1707" s="6">
        <f t="shared" si="227"/>
        <v>0.18273400509704096</v>
      </c>
      <c r="T1707" s="6">
        <f t="shared" si="228"/>
        <v>0.26369917402734822</v>
      </c>
      <c r="V1707" s="6">
        <f t="shared" si="229"/>
        <v>8.0965168930307252E-2</v>
      </c>
      <c r="X1707" s="5">
        <f t="shared" si="230"/>
        <v>0</v>
      </c>
      <c r="Y1707" s="5">
        <f t="shared" si="231"/>
        <v>0</v>
      </c>
    </row>
    <row r="1708" spans="1:25" x14ac:dyDescent="0.2">
      <c r="A1708" s="5" t="s">
        <v>730</v>
      </c>
      <c r="B1708" s="5" t="s">
        <v>193</v>
      </c>
      <c r="C1708" s="5" t="s">
        <v>70</v>
      </c>
      <c r="D1708" s="5">
        <v>20</v>
      </c>
      <c r="E1708" s="6">
        <v>7.9800044125899996</v>
      </c>
      <c r="F1708" s="6">
        <v>1.2084789307199999</v>
      </c>
      <c r="G1708" s="6">
        <f t="shared" ref="G1708:G1771" si="232">LOG(E1708)</f>
        <v>0.90200313149646349</v>
      </c>
      <c r="I1708" s="5">
        <v>783</v>
      </c>
      <c r="J1708" s="6">
        <v>5.2702912134100002</v>
      </c>
      <c r="K1708" s="6">
        <v>1.6393117510499999</v>
      </c>
      <c r="L1708" s="6">
        <f t="shared" ref="L1708:L1771" si="233">LOG(J1708)</f>
        <v>0.72183461310302055</v>
      </c>
      <c r="N1708" s="5">
        <v>1884</v>
      </c>
      <c r="O1708" s="6">
        <v>6.0356604423500002</v>
      </c>
      <c r="P1708" s="6">
        <v>2.68865655347</v>
      </c>
      <c r="Q1708" s="6">
        <f t="shared" ref="Q1708:Q1771" si="234">LOG(O1708)</f>
        <v>0.78072479900252911</v>
      </c>
      <c r="S1708" s="6">
        <f t="shared" ref="S1708:S1771" si="235">G1708-$G$2</f>
        <v>0.1829394059922469</v>
      </c>
      <c r="T1708" s="6">
        <f t="shared" ref="T1708:T1771" si="236">L1708-$G$2+Q1708-$G$2</f>
        <v>6.4431961097116464E-2</v>
      </c>
      <c r="V1708" s="6">
        <f t="shared" ref="V1708:V1771" si="237">T1708-S1708</f>
        <v>-0.11850744489513043</v>
      </c>
      <c r="X1708" s="5">
        <f t="shared" ref="X1708:X1771" si="238">IF(V1708&gt;$V$2+2*$V$3,1,0)</f>
        <v>0</v>
      </c>
      <c r="Y1708" s="5">
        <f t="shared" ref="Y1708:Y1771" si="239">IF(V1708&lt;$V$2-2*$V$3,1,0)</f>
        <v>0</v>
      </c>
    </row>
    <row r="1709" spans="1:25" x14ac:dyDescent="0.2">
      <c r="A1709" s="5" t="s">
        <v>2627</v>
      </c>
      <c r="B1709" s="5" t="s">
        <v>159</v>
      </c>
      <c r="C1709" s="5" t="s">
        <v>645</v>
      </c>
      <c r="D1709" s="5">
        <v>21</v>
      </c>
      <c r="E1709" s="6">
        <v>7.9840090980499996</v>
      </c>
      <c r="F1709" s="6">
        <v>9.5190198050300001</v>
      </c>
      <c r="G1709" s="6">
        <f t="shared" si="232"/>
        <v>0.9022210231729344</v>
      </c>
      <c r="I1709" s="5">
        <v>27700</v>
      </c>
      <c r="J1709" s="6">
        <v>5.0751039242299996</v>
      </c>
      <c r="K1709" s="6">
        <v>2.45352656803</v>
      </c>
      <c r="L1709" s="6">
        <f t="shared" si="233"/>
        <v>0.70544493983796264</v>
      </c>
      <c r="N1709" s="5">
        <v>345</v>
      </c>
      <c r="O1709" s="6">
        <v>8.2382018490900002</v>
      </c>
      <c r="P1709" s="6">
        <v>6.8378095245799999</v>
      </c>
      <c r="Q1709" s="6">
        <f t="shared" si="234"/>
        <v>0.91583242865851799</v>
      </c>
      <c r="S1709" s="6">
        <f t="shared" si="235"/>
        <v>0.1831572976687178</v>
      </c>
      <c r="T1709" s="6">
        <f t="shared" si="236"/>
        <v>0.18314991748804743</v>
      </c>
      <c r="V1709" s="6">
        <f t="shared" si="237"/>
        <v>-7.38018067036883E-6</v>
      </c>
      <c r="X1709" s="5">
        <f t="shared" si="238"/>
        <v>0</v>
      </c>
      <c r="Y1709" s="5">
        <f t="shared" si="239"/>
        <v>0</v>
      </c>
    </row>
    <row r="1710" spans="1:25" x14ac:dyDescent="0.2">
      <c r="A1710" s="5" t="s">
        <v>612</v>
      </c>
      <c r="B1710" s="5" t="s">
        <v>76</v>
      </c>
      <c r="C1710" s="5" t="s">
        <v>41</v>
      </c>
      <c r="D1710" s="5">
        <v>53</v>
      </c>
      <c r="E1710" s="6">
        <v>7.9971341098000002</v>
      </c>
      <c r="F1710" s="6">
        <v>3.7712303954999999</v>
      </c>
      <c r="G1710" s="6">
        <f t="shared" si="232"/>
        <v>0.90293437908062979</v>
      </c>
      <c r="I1710" s="5">
        <v>16361</v>
      </c>
      <c r="J1710" s="6">
        <v>4.7445205467099996</v>
      </c>
      <c r="K1710" s="6">
        <v>2.2064862707300001</v>
      </c>
      <c r="L1710" s="6">
        <f t="shared" si="233"/>
        <v>0.67619233173933591</v>
      </c>
      <c r="N1710" s="5">
        <v>1560</v>
      </c>
      <c r="O1710" s="6">
        <v>6.5333502552600002</v>
      </c>
      <c r="P1710" s="6">
        <v>3.24658971193</v>
      </c>
      <c r="Q1710" s="6">
        <f t="shared" si="234"/>
        <v>0.81513594149750601</v>
      </c>
      <c r="S1710" s="6">
        <f t="shared" si="235"/>
        <v>0.18387065357641319</v>
      </c>
      <c r="T1710" s="6">
        <f t="shared" si="236"/>
        <v>5.3200822228408717E-2</v>
      </c>
      <c r="V1710" s="6">
        <f t="shared" si="237"/>
        <v>-0.13066983134800447</v>
      </c>
      <c r="X1710" s="5">
        <f t="shared" si="238"/>
        <v>0</v>
      </c>
      <c r="Y1710" s="5">
        <f t="shared" si="239"/>
        <v>0</v>
      </c>
    </row>
    <row r="1711" spans="1:25" x14ac:dyDescent="0.2">
      <c r="A1711" s="5" t="s">
        <v>897</v>
      </c>
      <c r="B1711" s="5" t="s">
        <v>90</v>
      </c>
      <c r="C1711" s="5" t="s">
        <v>182</v>
      </c>
      <c r="D1711" s="5">
        <v>11</v>
      </c>
      <c r="E1711" s="6">
        <v>8.0277054624400002</v>
      </c>
      <c r="F1711" s="6">
        <v>5.7293460737000004</v>
      </c>
      <c r="G1711" s="6">
        <f t="shared" si="232"/>
        <v>0.90459142978659635</v>
      </c>
      <c r="I1711" s="5">
        <v>1140</v>
      </c>
      <c r="J1711" s="6">
        <v>5.6541404391399999</v>
      </c>
      <c r="K1711" s="6">
        <v>2.9987309161</v>
      </c>
      <c r="L1711" s="6">
        <f t="shared" si="233"/>
        <v>0.75236659141668993</v>
      </c>
      <c r="N1711" s="5">
        <v>3249</v>
      </c>
      <c r="O1711" s="6">
        <v>5.8772257438700004</v>
      </c>
      <c r="P1711" s="6">
        <v>2.5509635804299999</v>
      </c>
      <c r="Q1711" s="6">
        <f t="shared" si="234"/>
        <v>0.76917237225841761</v>
      </c>
      <c r="S1711" s="6">
        <f t="shared" si="235"/>
        <v>0.18552770428237975</v>
      </c>
      <c r="T1711" s="6">
        <f t="shared" si="236"/>
        <v>8.3411512666674348E-2</v>
      </c>
      <c r="V1711" s="6">
        <f t="shared" si="237"/>
        <v>-0.1021161916157054</v>
      </c>
      <c r="X1711" s="5">
        <f t="shared" si="238"/>
        <v>0</v>
      </c>
      <c r="Y1711" s="5">
        <f t="shared" si="239"/>
        <v>0</v>
      </c>
    </row>
    <row r="1712" spans="1:25" x14ac:dyDescent="0.2">
      <c r="A1712" s="5" t="s">
        <v>814</v>
      </c>
      <c r="B1712" s="5" t="s">
        <v>148</v>
      </c>
      <c r="C1712" s="5" t="s">
        <v>114</v>
      </c>
      <c r="D1712" s="5">
        <v>19</v>
      </c>
      <c r="E1712" s="6">
        <v>8.0303345163300008</v>
      </c>
      <c r="F1712" s="6">
        <v>3.6532550212700001</v>
      </c>
      <c r="G1712" s="6">
        <f t="shared" si="232"/>
        <v>0.90473363688145536</v>
      </c>
      <c r="I1712" s="5">
        <v>4659</v>
      </c>
      <c r="J1712" s="6">
        <v>5.43984335697</v>
      </c>
      <c r="K1712" s="6">
        <v>2.35900160495</v>
      </c>
      <c r="L1712" s="6">
        <f t="shared" si="233"/>
        <v>0.7355863941498314</v>
      </c>
      <c r="N1712" s="5">
        <v>1591</v>
      </c>
      <c r="O1712" s="6">
        <v>6.0250359532299997</v>
      </c>
      <c r="P1712" s="6">
        <v>2.7172351453100001</v>
      </c>
      <c r="Q1712" s="6">
        <f t="shared" si="234"/>
        <v>0.77995964282247576</v>
      </c>
      <c r="S1712" s="6">
        <f t="shared" si="235"/>
        <v>0.18566991137723876</v>
      </c>
      <c r="T1712" s="6">
        <f t="shared" si="236"/>
        <v>7.7418585963873965E-2</v>
      </c>
      <c r="V1712" s="6">
        <f t="shared" si="237"/>
        <v>-0.1082513254133648</v>
      </c>
      <c r="X1712" s="5">
        <f t="shared" si="238"/>
        <v>0</v>
      </c>
      <c r="Y1712" s="5">
        <f t="shared" si="239"/>
        <v>0</v>
      </c>
    </row>
    <row r="1713" spans="1:25" x14ac:dyDescent="0.2">
      <c r="A1713" s="5" t="s">
        <v>917</v>
      </c>
      <c r="B1713" s="5" t="s">
        <v>48</v>
      </c>
      <c r="C1713" s="5" t="s">
        <v>114</v>
      </c>
      <c r="D1713" s="5">
        <v>57</v>
      </c>
      <c r="E1713" s="6">
        <v>8.0314016219499997</v>
      </c>
      <c r="F1713" s="6">
        <v>2.3258326358599999</v>
      </c>
      <c r="G1713" s="6">
        <f t="shared" si="232"/>
        <v>0.90479134397850458</v>
      </c>
      <c r="I1713" s="5">
        <v>5949</v>
      </c>
      <c r="J1713" s="6">
        <v>5.5424159808000004</v>
      </c>
      <c r="K1713" s="6">
        <v>2.70526506702</v>
      </c>
      <c r="L1713" s="6">
        <f t="shared" si="233"/>
        <v>0.74369911823190116</v>
      </c>
      <c r="N1713" s="5">
        <v>1591</v>
      </c>
      <c r="O1713" s="6">
        <v>6.0250359532299997</v>
      </c>
      <c r="P1713" s="6">
        <v>2.7172351453100001</v>
      </c>
      <c r="Q1713" s="6">
        <f t="shared" si="234"/>
        <v>0.77995964282247576</v>
      </c>
      <c r="S1713" s="6">
        <f t="shared" si="235"/>
        <v>0.18572761847428798</v>
      </c>
      <c r="T1713" s="6">
        <f t="shared" si="236"/>
        <v>8.553131004594372E-2</v>
      </c>
      <c r="V1713" s="6">
        <f t="shared" si="237"/>
        <v>-0.10019630842834426</v>
      </c>
      <c r="X1713" s="5">
        <f t="shared" si="238"/>
        <v>0</v>
      </c>
      <c r="Y1713" s="5">
        <f t="shared" si="239"/>
        <v>0</v>
      </c>
    </row>
    <row r="1714" spans="1:25" x14ac:dyDescent="0.2">
      <c r="A1714" s="5" t="s">
        <v>1406</v>
      </c>
      <c r="B1714" s="5" t="s">
        <v>98</v>
      </c>
      <c r="C1714" s="5" t="s">
        <v>64</v>
      </c>
      <c r="D1714" s="5">
        <v>66</v>
      </c>
      <c r="E1714" s="6">
        <v>8.0334074481099993</v>
      </c>
      <c r="F1714" s="6">
        <v>0.959546496912</v>
      </c>
      <c r="G1714" s="6">
        <f t="shared" si="232"/>
        <v>0.90489979459670644</v>
      </c>
      <c r="I1714" s="5">
        <v>10250</v>
      </c>
      <c r="J1714" s="6">
        <v>5.1714700978300003</v>
      </c>
      <c r="K1714" s="6">
        <v>2.1304701096000001</v>
      </c>
      <c r="L1714" s="6">
        <f t="shared" si="233"/>
        <v>0.71361401787532042</v>
      </c>
      <c r="N1714" s="5">
        <v>2148</v>
      </c>
      <c r="O1714" s="6">
        <v>6.9171514132900001</v>
      </c>
      <c r="P1714" s="6">
        <v>1.6271538618500001</v>
      </c>
      <c r="Q1714" s="6">
        <f t="shared" si="234"/>
        <v>0.83992728229088609</v>
      </c>
      <c r="S1714" s="6">
        <f t="shared" si="235"/>
        <v>0.18583606909248984</v>
      </c>
      <c r="T1714" s="6">
        <f t="shared" si="236"/>
        <v>0.11541384915777331</v>
      </c>
      <c r="V1714" s="6">
        <f t="shared" si="237"/>
        <v>-7.0422219934716535E-2</v>
      </c>
      <c r="X1714" s="5">
        <f t="shared" si="238"/>
        <v>0</v>
      </c>
      <c r="Y1714" s="5">
        <f t="shared" si="239"/>
        <v>0</v>
      </c>
    </row>
    <row r="1715" spans="1:25" x14ac:dyDescent="0.2">
      <c r="A1715" s="5" t="s">
        <v>1048</v>
      </c>
      <c r="B1715" s="5" t="s">
        <v>353</v>
      </c>
      <c r="C1715" s="5" t="s">
        <v>37</v>
      </c>
      <c r="D1715" s="5">
        <v>17</v>
      </c>
      <c r="E1715" s="6">
        <v>8.0419299693300008</v>
      </c>
      <c r="F1715" s="6">
        <v>1.10244830784</v>
      </c>
      <c r="G1715" s="6">
        <f t="shared" si="232"/>
        <v>0.90536028686363823</v>
      </c>
      <c r="I1715" s="5">
        <v>2016</v>
      </c>
      <c r="J1715" s="6">
        <v>4.4132192861700004</v>
      </c>
      <c r="K1715" s="6">
        <v>2.4691268220799998</v>
      </c>
      <c r="L1715" s="6">
        <f t="shared" si="233"/>
        <v>0.6447555074171708</v>
      </c>
      <c r="N1715" s="5">
        <v>1772</v>
      </c>
      <c r="O1715" s="6">
        <v>7.7426456840600002</v>
      </c>
      <c r="P1715" s="6">
        <v>1.16614985209</v>
      </c>
      <c r="Q1715" s="6">
        <f t="shared" si="234"/>
        <v>0.88888938570310527</v>
      </c>
      <c r="S1715" s="6">
        <f t="shared" si="235"/>
        <v>0.18629656135942163</v>
      </c>
      <c r="T1715" s="6">
        <f t="shared" si="236"/>
        <v>9.5517442111842876E-2</v>
      </c>
      <c r="V1715" s="6">
        <f t="shared" si="237"/>
        <v>-9.0779119247578755E-2</v>
      </c>
      <c r="X1715" s="5">
        <f t="shared" si="238"/>
        <v>0</v>
      </c>
      <c r="Y1715" s="5">
        <f t="shared" si="239"/>
        <v>0</v>
      </c>
    </row>
    <row r="1716" spans="1:25" x14ac:dyDescent="0.2">
      <c r="A1716" s="5" t="s">
        <v>287</v>
      </c>
      <c r="B1716" s="5" t="s">
        <v>80</v>
      </c>
      <c r="C1716" s="5" t="s">
        <v>288</v>
      </c>
      <c r="D1716" s="5">
        <v>34</v>
      </c>
      <c r="E1716" s="6">
        <v>8.0423869206299994</v>
      </c>
      <c r="F1716" s="6">
        <v>2.2222427119199999</v>
      </c>
      <c r="G1716" s="6">
        <f t="shared" si="232"/>
        <v>0.90538496325238371</v>
      </c>
      <c r="I1716" s="5">
        <v>15845</v>
      </c>
      <c r="J1716" s="6">
        <v>4.9936735699700003</v>
      </c>
      <c r="K1716" s="6">
        <v>2.4169518162000001</v>
      </c>
      <c r="L1716" s="6">
        <f t="shared" si="233"/>
        <v>0.69842014967047295</v>
      </c>
      <c r="N1716" s="5">
        <v>307</v>
      </c>
      <c r="O1716" s="6">
        <v>5.4014699636900003</v>
      </c>
      <c r="P1716" s="6">
        <v>2.2155108561599999</v>
      </c>
      <c r="Q1716" s="6">
        <f t="shared" si="234"/>
        <v>0.73251196542373442</v>
      </c>
      <c r="S1716" s="6">
        <f t="shared" si="235"/>
        <v>0.18632123774816711</v>
      </c>
      <c r="T1716" s="6">
        <f t="shared" si="236"/>
        <v>-7.1953359142258311E-3</v>
      </c>
      <c r="V1716" s="6">
        <f t="shared" si="237"/>
        <v>-0.19351657366239294</v>
      </c>
      <c r="X1716" s="5">
        <f t="shared" si="238"/>
        <v>0</v>
      </c>
      <c r="Y1716" s="5">
        <f t="shared" si="239"/>
        <v>0</v>
      </c>
    </row>
    <row r="1717" spans="1:25" x14ac:dyDescent="0.2">
      <c r="A1717" s="5" t="s">
        <v>2029</v>
      </c>
      <c r="B1717" s="5" t="s">
        <v>888</v>
      </c>
      <c r="C1717" s="5" t="s">
        <v>182</v>
      </c>
      <c r="D1717" s="5">
        <v>13</v>
      </c>
      <c r="E1717" s="6">
        <v>8.0441176056299994</v>
      </c>
      <c r="F1717" s="6">
        <v>2.01434470363</v>
      </c>
      <c r="G1717" s="6">
        <f t="shared" si="232"/>
        <v>0.90547841139049046</v>
      </c>
      <c r="I1717" s="5">
        <v>592</v>
      </c>
      <c r="J1717" s="6">
        <v>6.5492464771999996</v>
      </c>
      <c r="K1717" s="6">
        <v>1.4960141461000001</v>
      </c>
      <c r="L1717" s="6">
        <f t="shared" si="233"/>
        <v>0.8161913351644231</v>
      </c>
      <c r="N1717" s="5">
        <v>3249</v>
      </c>
      <c r="O1717" s="6">
        <v>5.8772257438700004</v>
      </c>
      <c r="P1717" s="6">
        <v>2.5509635804299999</v>
      </c>
      <c r="Q1717" s="6">
        <f t="shared" si="234"/>
        <v>0.76917237225841761</v>
      </c>
      <c r="S1717" s="6">
        <f t="shared" si="235"/>
        <v>0.18641468588627386</v>
      </c>
      <c r="T1717" s="6">
        <f t="shared" si="236"/>
        <v>0.14723625641440752</v>
      </c>
      <c r="V1717" s="6">
        <f t="shared" si="237"/>
        <v>-3.9178429471866338E-2</v>
      </c>
      <c r="X1717" s="5">
        <f t="shared" si="238"/>
        <v>0</v>
      </c>
      <c r="Y1717" s="5">
        <f t="shared" si="239"/>
        <v>0</v>
      </c>
    </row>
    <row r="1718" spans="1:25" x14ac:dyDescent="0.2">
      <c r="A1718" s="5" t="s">
        <v>1982</v>
      </c>
      <c r="B1718" s="5" t="s">
        <v>48</v>
      </c>
      <c r="C1718" s="5" t="s">
        <v>64</v>
      </c>
      <c r="D1718" s="5">
        <v>46</v>
      </c>
      <c r="E1718" s="6">
        <v>8.0542168368400002</v>
      </c>
      <c r="F1718" s="6">
        <v>1.2032964017400001</v>
      </c>
      <c r="G1718" s="6">
        <f t="shared" si="232"/>
        <v>0.90602331757032395</v>
      </c>
      <c r="I1718" s="5">
        <v>5949</v>
      </c>
      <c r="J1718" s="6">
        <v>5.5424159808000004</v>
      </c>
      <c r="K1718" s="6">
        <v>2.70526506702</v>
      </c>
      <c r="L1718" s="6">
        <f t="shared" si="233"/>
        <v>0.74369911823190116</v>
      </c>
      <c r="N1718" s="5">
        <v>2148</v>
      </c>
      <c r="O1718" s="6">
        <v>6.9171514132900001</v>
      </c>
      <c r="P1718" s="6">
        <v>1.6271538618500001</v>
      </c>
      <c r="Q1718" s="6">
        <f t="shared" si="234"/>
        <v>0.83992728229088609</v>
      </c>
      <c r="S1718" s="6">
        <f t="shared" si="235"/>
        <v>0.18695959206610735</v>
      </c>
      <c r="T1718" s="6">
        <f t="shared" si="236"/>
        <v>0.14549894951435405</v>
      </c>
      <c r="V1718" s="6">
        <f t="shared" si="237"/>
        <v>-4.1460642551753302E-2</v>
      </c>
      <c r="X1718" s="5">
        <f t="shared" si="238"/>
        <v>0</v>
      </c>
      <c r="Y1718" s="5">
        <f t="shared" si="239"/>
        <v>0</v>
      </c>
    </row>
    <row r="1719" spans="1:25" x14ac:dyDescent="0.2">
      <c r="A1719" s="5" t="s">
        <v>635</v>
      </c>
      <c r="B1719" s="5" t="s">
        <v>80</v>
      </c>
      <c r="C1719" s="5" t="s">
        <v>249</v>
      </c>
      <c r="D1719" s="5">
        <v>43</v>
      </c>
      <c r="E1719" s="6">
        <v>8.0574325734999999</v>
      </c>
      <c r="F1719" s="6">
        <v>2.7323119708800001</v>
      </c>
      <c r="G1719" s="6">
        <f t="shared" si="232"/>
        <v>0.90619667992071629</v>
      </c>
      <c r="I1719" s="5">
        <v>15845</v>
      </c>
      <c r="J1719" s="6">
        <v>4.9936735699700003</v>
      </c>
      <c r="K1719" s="6">
        <v>2.4169518162000001</v>
      </c>
      <c r="L1719" s="6">
        <f t="shared" si="233"/>
        <v>0.69842014967047295</v>
      </c>
      <c r="N1719" s="5">
        <v>950</v>
      </c>
      <c r="O1719" s="6">
        <v>6.2887759029400003</v>
      </c>
      <c r="P1719" s="6">
        <v>3.7220549058099999</v>
      </c>
      <c r="Q1719" s="6">
        <f t="shared" si="234"/>
        <v>0.79856611916000042</v>
      </c>
      <c r="S1719" s="6">
        <f t="shared" si="235"/>
        <v>0.18713295441649969</v>
      </c>
      <c r="T1719" s="6">
        <f t="shared" si="236"/>
        <v>5.8858817822040166E-2</v>
      </c>
      <c r="V1719" s="6">
        <f t="shared" si="237"/>
        <v>-0.12827413659445952</v>
      </c>
      <c r="X1719" s="5">
        <f t="shared" si="238"/>
        <v>0</v>
      </c>
      <c r="Y1719" s="5">
        <f t="shared" si="239"/>
        <v>0</v>
      </c>
    </row>
    <row r="1720" spans="1:25" x14ac:dyDescent="0.2">
      <c r="A1720" s="5" t="s">
        <v>448</v>
      </c>
      <c r="B1720" s="5" t="s">
        <v>66</v>
      </c>
      <c r="C1720" s="5" t="s">
        <v>172</v>
      </c>
      <c r="D1720" s="5">
        <v>14</v>
      </c>
      <c r="E1720" s="6">
        <v>8.0653223414399999</v>
      </c>
      <c r="F1720" s="6">
        <v>0.60603123684000004</v>
      </c>
      <c r="G1720" s="6">
        <f t="shared" si="232"/>
        <v>0.90662172923411577</v>
      </c>
      <c r="I1720" s="5">
        <v>13302</v>
      </c>
      <c r="J1720" s="6">
        <v>4.9340107270500004</v>
      </c>
      <c r="K1720" s="6">
        <v>2.2233055418499998</v>
      </c>
      <c r="L1720" s="6">
        <f t="shared" si="233"/>
        <v>0.69320008935589761</v>
      </c>
      <c r="N1720" s="5">
        <v>344</v>
      </c>
      <c r="O1720" s="6">
        <v>6.0011692565799999</v>
      </c>
      <c r="P1720" s="6">
        <v>4.3087281173300003</v>
      </c>
      <c r="Q1720" s="6">
        <f t="shared" si="234"/>
        <v>0.7782358757516179</v>
      </c>
      <c r="S1720" s="6">
        <f t="shared" si="235"/>
        <v>0.18755800372989917</v>
      </c>
      <c r="T1720" s="6">
        <f t="shared" si="236"/>
        <v>3.3308514099082309E-2</v>
      </c>
      <c r="V1720" s="6">
        <f t="shared" si="237"/>
        <v>-0.15424948963081686</v>
      </c>
      <c r="X1720" s="5">
        <f t="shared" si="238"/>
        <v>0</v>
      </c>
      <c r="Y1720" s="5">
        <f t="shared" si="239"/>
        <v>0</v>
      </c>
    </row>
    <row r="1721" spans="1:25" x14ac:dyDescent="0.2">
      <c r="A1721" s="5" t="s">
        <v>1839</v>
      </c>
      <c r="B1721" s="5" t="s">
        <v>98</v>
      </c>
      <c r="C1721" s="5" t="s">
        <v>157</v>
      </c>
      <c r="D1721" s="5">
        <v>17</v>
      </c>
      <c r="E1721" s="6">
        <v>8.0656214130400006</v>
      </c>
      <c r="F1721" s="6">
        <v>4.7139233677199996</v>
      </c>
      <c r="G1721" s="6">
        <f t="shared" si="232"/>
        <v>0.90663783308365686</v>
      </c>
      <c r="I1721" s="5">
        <v>10250</v>
      </c>
      <c r="J1721" s="6">
        <v>5.1714700978300003</v>
      </c>
      <c r="K1721" s="6">
        <v>2.1304701096000001</v>
      </c>
      <c r="L1721" s="6">
        <f t="shared" si="233"/>
        <v>0.71361401787532042</v>
      </c>
      <c r="N1721" s="5">
        <v>683</v>
      </c>
      <c r="O1721" s="6">
        <v>7.2856913629199997</v>
      </c>
      <c r="P1721" s="6">
        <v>3.39932754276</v>
      </c>
      <c r="Q1721" s="6">
        <f t="shared" si="234"/>
        <v>0.86247076967561864</v>
      </c>
      <c r="S1721" s="6">
        <f t="shared" si="235"/>
        <v>0.18757410757944026</v>
      </c>
      <c r="T1721" s="6">
        <f t="shared" si="236"/>
        <v>0.13795733654250586</v>
      </c>
      <c r="V1721" s="6">
        <f t="shared" si="237"/>
        <v>-4.9616771036934404E-2</v>
      </c>
      <c r="X1721" s="5">
        <f t="shared" si="238"/>
        <v>0</v>
      </c>
      <c r="Y1721" s="5">
        <f t="shared" si="239"/>
        <v>0</v>
      </c>
    </row>
    <row r="1722" spans="1:25" x14ac:dyDescent="0.2">
      <c r="A1722" s="5" t="s">
        <v>2547</v>
      </c>
      <c r="B1722" s="5" t="s">
        <v>57</v>
      </c>
      <c r="C1722" s="5" t="s">
        <v>37</v>
      </c>
      <c r="D1722" s="5">
        <v>23</v>
      </c>
      <c r="E1722" s="6">
        <v>8.0686289929699999</v>
      </c>
      <c r="F1722" s="6">
        <v>4.3369345033600002</v>
      </c>
      <c r="G1722" s="6">
        <f t="shared" si="232"/>
        <v>0.90679974644805139</v>
      </c>
      <c r="I1722" s="5">
        <v>6118</v>
      </c>
      <c r="J1722" s="6">
        <v>5.5377648610300003</v>
      </c>
      <c r="K1722" s="6">
        <v>2.4419959442799999</v>
      </c>
      <c r="L1722" s="6">
        <f t="shared" si="233"/>
        <v>0.74333451122805172</v>
      </c>
      <c r="N1722" s="5">
        <v>1772</v>
      </c>
      <c r="O1722" s="6">
        <v>7.7426456840600002</v>
      </c>
      <c r="P1722" s="6">
        <v>1.16614985209</v>
      </c>
      <c r="Q1722" s="6">
        <f t="shared" si="234"/>
        <v>0.88888938570310527</v>
      </c>
      <c r="S1722" s="6">
        <f t="shared" si="235"/>
        <v>0.18773602094383479</v>
      </c>
      <c r="T1722" s="6">
        <f t="shared" si="236"/>
        <v>0.19409644592272379</v>
      </c>
      <c r="V1722" s="6">
        <f t="shared" si="237"/>
        <v>6.360424978889001E-3</v>
      </c>
      <c r="X1722" s="5">
        <f t="shared" si="238"/>
        <v>0</v>
      </c>
      <c r="Y1722" s="5">
        <f t="shared" si="239"/>
        <v>0</v>
      </c>
    </row>
    <row r="1723" spans="1:25" x14ac:dyDescent="0.2">
      <c r="A1723" s="5" t="s">
        <v>1473</v>
      </c>
      <c r="B1723" s="5" t="s">
        <v>159</v>
      </c>
      <c r="C1723" s="5" t="s">
        <v>1053</v>
      </c>
      <c r="D1723" s="5">
        <v>21</v>
      </c>
      <c r="E1723" s="6">
        <v>8.06971979369</v>
      </c>
      <c r="F1723" s="6">
        <v>2.9489978217599999</v>
      </c>
      <c r="G1723" s="6">
        <f t="shared" si="232"/>
        <v>0.90685845489964534</v>
      </c>
      <c r="I1723" s="5">
        <v>27700</v>
      </c>
      <c r="J1723" s="6">
        <v>5.0751039242299996</v>
      </c>
      <c r="K1723" s="6">
        <v>2.45352656803</v>
      </c>
      <c r="L1723" s="6">
        <f t="shared" si="233"/>
        <v>0.70544493983796264</v>
      </c>
      <c r="N1723" s="5">
        <v>258</v>
      </c>
      <c r="O1723" s="6">
        <v>7.1407000673300001</v>
      </c>
      <c r="P1723" s="6">
        <v>3.0558340106299999</v>
      </c>
      <c r="Q1723" s="6">
        <f t="shared" si="234"/>
        <v>0.85374079167452532</v>
      </c>
      <c r="S1723" s="6">
        <f t="shared" si="235"/>
        <v>0.18779472939542874</v>
      </c>
      <c r="T1723" s="6">
        <f t="shared" si="236"/>
        <v>0.12105828050405476</v>
      </c>
      <c r="V1723" s="6">
        <f t="shared" si="237"/>
        <v>-6.6736448891373978E-2</v>
      </c>
      <c r="X1723" s="5">
        <f t="shared" si="238"/>
        <v>0</v>
      </c>
      <c r="Y1723" s="5">
        <f t="shared" si="239"/>
        <v>0</v>
      </c>
    </row>
    <row r="1724" spans="1:25" x14ac:dyDescent="0.2">
      <c r="A1724" s="5" t="s">
        <v>196</v>
      </c>
      <c r="B1724" s="5" t="s">
        <v>82</v>
      </c>
      <c r="C1724" s="5" t="s">
        <v>46</v>
      </c>
      <c r="D1724" s="5">
        <v>16</v>
      </c>
      <c r="E1724" s="6">
        <v>8.0847285852899997</v>
      </c>
      <c r="F1724" s="6">
        <v>0.97524665426099999</v>
      </c>
      <c r="G1724" s="6">
        <f t="shared" si="232"/>
        <v>0.90766544466425947</v>
      </c>
      <c r="I1724" s="5">
        <v>14443</v>
      </c>
      <c r="J1724" s="6">
        <v>4.9185864483500001</v>
      </c>
      <c r="K1724" s="6">
        <v>2.6215569032000001</v>
      </c>
      <c r="L1724" s="6">
        <f t="shared" si="233"/>
        <v>0.6918403088878885</v>
      </c>
      <c r="N1724" s="5">
        <v>247</v>
      </c>
      <c r="O1724" s="6">
        <v>5.0129479588799999</v>
      </c>
      <c r="P1724" s="6">
        <v>2.1531002625600002</v>
      </c>
      <c r="Q1724" s="6">
        <f t="shared" si="234"/>
        <v>0.70009319607753351</v>
      </c>
      <c r="S1724" s="6">
        <f t="shared" si="235"/>
        <v>0.18860171916004287</v>
      </c>
      <c r="T1724" s="6">
        <f t="shared" si="236"/>
        <v>-4.6193946043011191E-2</v>
      </c>
      <c r="V1724" s="6">
        <f t="shared" si="237"/>
        <v>-0.23479566520305406</v>
      </c>
      <c r="X1724" s="5">
        <f t="shared" si="238"/>
        <v>0</v>
      </c>
      <c r="Y1724" s="5">
        <f t="shared" si="239"/>
        <v>0</v>
      </c>
    </row>
    <row r="1725" spans="1:25" x14ac:dyDescent="0.2">
      <c r="A1725" s="5" t="s">
        <v>361</v>
      </c>
      <c r="B1725" s="5" t="s">
        <v>98</v>
      </c>
      <c r="C1725" s="5" t="s">
        <v>362</v>
      </c>
      <c r="D1725" s="5">
        <v>19</v>
      </c>
      <c r="E1725" s="6">
        <v>8.0917631158599992</v>
      </c>
      <c r="F1725" s="6">
        <v>2.2095593091899999</v>
      </c>
      <c r="G1725" s="6">
        <f t="shared" si="232"/>
        <v>0.908043160433333</v>
      </c>
      <c r="I1725" s="5">
        <v>10250</v>
      </c>
      <c r="J1725" s="6">
        <v>5.1714700978300003</v>
      </c>
      <c r="K1725" s="6">
        <v>2.1304701096000001</v>
      </c>
      <c r="L1725" s="6">
        <f t="shared" si="233"/>
        <v>0.71361401787532042</v>
      </c>
      <c r="N1725" s="5">
        <v>677</v>
      </c>
      <c r="O1725" s="6">
        <v>5.5306244624499996</v>
      </c>
      <c r="P1725" s="6">
        <v>2.3259938721900002</v>
      </c>
      <c r="Q1725" s="6">
        <f t="shared" si="234"/>
        <v>0.74277417023507686</v>
      </c>
      <c r="S1725" s="6">
        <f t="shared" si="235"/>
        <v>0.1889794349291164</v>
      </c>
      <c r="T1725" s="6">
        <f t="shared" si="236"/>
        <v>1.8260737101964075E-2</v>
      </c>
      <c r="V1725" s="6">
        <f t="shared" si="237"/>
        <v>-0.17071869782715232</v>
      </c>
      <c r="X1725" s="5">
        <f t="shared" si="238"/>
        <v>0</v>
      </c>
      <c r="Y1725" s="5">
        <f t="shared" si="239"/>
        <v>0</v>
      </c>
    </row>
    <row r="1726" spans="1:25" x14ac:dyDescent="0.2">
      <c r="A1726" s="5" t="s">
        <v>459</v>
      </c>
      <c r="B1726" s="5" t="s">
        <v>179</v>
      </c>
      <c r="C1726" s="5" t="s">
        <v>193</v>
      </c>
      <c r="D1726" s="5">
        <v>14</v>
      </c>
      <c r="E1726" s="6">
        <v>8.1007912238100008</v>
      </c>
      <c r="F1726" s="6">
        <v>3.0324591749500001</v>
      </c>
      <c r="G1726" s="6">
        <f t="shared" si="232"/>
        <v>0.90852743953948789</v>
      </c>
      <c r="I1726" s="5">
        <v>3996</v>
      </c>
      <c r="J1726" s="6">
        <v>5.65753047869</v>
      </c>
      <c r="K1726" s="6">
        <v>2.61170958702</v>
      </c>
      <c r="L1726" s="6">
        <f t="shared" si="233"/>
        <v>0.75262690229821605</v>
      </c>
      <c r="N1726" s="5">
        <v>783</v>
      </c>
      <c r="O1726" s="6">
        <v>5.2702912134100002</v>
      </c>
      <c r="P1726" s="6">
        <v>1.6393117510499999</v>
      </c>
      <c r="Q1726" s="6">
        <f t="shared" si="234"/>
        <v>0.72183461310302055</v>
      </c>
      <c r="S1726" s="6">
        <f t="shared" si="235"/>
        <v>0.18946371403527129</v>
      </c>
      <c r="T1726" s="6">
        <f t="shared" si="236"/>
        <v>3.63340643928034E-2</v>
      </c>
      <c r="V1726" s="6">
        <f t="shared" si="237"/>
        <v>-0.15312964964246789</v>
      </c>
      <c r="X1726" s="5">
        <f t="shared" si="238"/>
        <v>0</v>
      </c>
      <c r="Y1726" s="5">
        <f t="shared" si="239"/>
        <v>0</v>
      </c>
    </row>
    <row r="1727" spans="1:25" x14ac:dyDescent="0.2">
      <c r="A1727" s="5" t="s">
        <v>1482</v>
      </c>
      <c r="B1727" s="5" t="s">
        <v>98</v>
      </c>
      <c r="C1727" s="5" t="s">
        <v>474</v>
      </c>
      <c r="D1727" s="5">
        <v>24</v>
      </c>
      <c r="E1727" s="6">
        <v>8.1094316124900008</v>
      </c>
      <c r="F1727" s="6">
        <v>6.35799317686</v>
      </c>
      <c r="G1727" s="6">
        <f t="shared" si="232"/>
        <v>0.90899041571427475</v>
      </c>
      <c r="I1727" s="5">
        <v>10250</v>
      </c>
      <c r="J1727" s="6">
        <v>5.1714700978300003</v>
      </c>
      <c r="K1727" s="6">
        <v>2.1304701096000001</v>
      </c>
      <c r="L1727" s="6">
        <f t="shared" si="233"/>
        <v>0.71361401787532042</v>
      </c>
      <c r="N1727" s="5">
        <v>775</v>
      </c>
      <c r="O1727" s="6">
        <v>9.5657040483000007</v>
      </c>
      <c r="P1727" s="6">
        <v>9.5848418082400002</v>
      </c>
      <c r="Q1727" s="6">
        <f t="shared" si="234"/>
        <v>0.98071694018026001</v>
      </c>
      <c r="S1727" s="6">
        <f t="shared" si="235"/>
        <v>0.18992669021005815</v>
      </c>
      <c r="T1727" s="6">
        <f t="shared" si="236"/>
        <v>0.25620350704714723</v>
      </c>
      <c r="V1727" s="6">
        <f t="shared" si="237"/>
        <v>6.6276816837089081E-2</v>
      </c>
      <c r="X1727" s="5">
        <f t="shared" si="238"/>
        <v>0</v>
      </c>
      <c r="Y1727" s="5">
        <f t="shared" si="239"/>
        <v>0</v>
      </c>
    </row>
    <row r="1728" spans="1:25" x14ac:dyDescent="0.2">
      <c r="A1728" s="5" t="s">
        <v>2601</v>
      </c>
      <c r="B1728" s="5" t="s">
        <v>66</v>
      </c>
      <c r="C1728" s="5" t="s">
        <v>720</v>
      </c>
      <c r="D1728" s="5">
        <v>12</v>
      </c>
      <c r="E1728" s="6">
        <v>8.1127178500900001</v>
      </c>
      <c r="F1728" s="6">
        <v>6.5022112444499998</v>
      </c>
      <c r="G1728" s="6">
        <f t="shared" si="232"/>
        <v>0.90916637203605788</v>
      </c>
      <c r="I1728" s="5">
        <v>13302</v>
      </c>
      <c r="J1728" s="6">
        <v>4.9340107270500004</v>
      </c>
      <c r="K1728" s="6">
        <v>2.2233055418499998</v>
      </c>
      <c r="L1728" s="6">
        <f t="shared" si="233"/>
        <v>0.69320008935589761</v>
      </c>
      <c r="N1728" s="5">
        <v>281</v>
      </c>
      <c r="O1728" s="6">
        <v>8.6527232139399999</v>
      </c>
      <c r="P1728" s="6">
        <v>6.7817968509800002</v>
      </c>
      <c r="Q1728" s="6">
        <f t="shared" si="234"/>
        <v>0.93715281158731867</v>
      </c>
      <c r="S1728" s="6">
        <f t="shared" si="235"/>
        <v>0.19010264653184128</v>
      </c>
      <c r="T1728" s="6">
        <f t="shared" si="236"/>
        <v>0.19222544993478308</v>
      </c>
      <c r="V1728" s="6">
        <f t="shared" si="237"/>
        <v>2.1228034029417975E-3</v>
      </c>
      <c r="X1728" s="5">
        <f t="shared" si="238"/>
        <v>0</v>
      </c>
      <c r="Y1728" s="5">
        <f t="shared" si="239"/>
        <v>0</v>
      </c>
    </row>
    <row r="1729" spans="1:25" x14ac:dyDescent="0.2">
      <c r="A1729" s="5" t="s">
        <v>665</v>
      </c>
      <c r="B1729" s="5" t="s">
        <v>43</v>
      </c>
      <c r="C1729" s="5" t="s">
        <v>41</v>
      </c>
      <c r="D1729" s="5">
        <v>31</v>
      </c>
      <c r="E1729" s="6">
        <v>8.1187656334699998</v>
      </c>
      <c r="F1729" s="6">
        <v>4.9541856839799996</v>
      </c>
      <c r="G1729" s="6">
        <f t="shared" si="232"/>
        <v>0.90949000469401975</v>
      </c>
      <c r="I1729" s="5">
        <v>10642</v>
      </c>
      <c r="J1729" s="6">
        <v>4.8755316934600001</v>
      </c>
      <c r="K1729" s="6">
        <v>2.4898385973699999</v>
      </c>
      <c r="L1729" s="6">
        <f t="shared" si="233"/>
        <v>0.68802198392059388</v>
      </c>
      <c r="N1729" s="5">
        <v>1560</v>
      </c>
      <c r="O1729" s="6">
        <v>6.5333502552600002</v>
      </c>
      <c r="P1729" s="6">
        <v>3.24658971193</v>
      </c>
      <c r="Q1729" s="6">
        <f t="shared" si="234"/>
        <v>0.81513594149750601</v>
      </c>
      <c r="S1729" s="6">
        <f t="shared" si="235"/>
        <v>0.19042627918980315</v>
      </c>
      <c r="T1729" s="6">
        <f t="shared" si="236"/>
        <v>6.5030474409666694E-2</v>
      </c>
      <c r="V1729" s="6">
        <f t="shared" si="237"/>
        <v>-0.12539580478013646</v>
      </c>
      <c r="X1729" s="5">
        <f t="shared" si="238"/>
        <v>0</v>
      </c>
      <c r="Y1729" s="5">
        <f t="shared" si="239"/>
        <v>0</v>
      </c>
    </row>
    <row r="1730" spans="1:25" x14ac:dyDescent="0.2">
      <c r="A1730" s="5" t="s">
        <v>1628</v>
      </c>
      <c r="B1730" s="5" t="s">
        <v>66</v>
      </c>
      <c r="C1730" s="5" t="s">
        <v>134</v>
      </c>
      <c r="D1730" s="5">
        <v>18</v>
      </c>
      <c r="E1730" s="6">
        <v>8.1206398604099999</v>
      </c>
      <c r="F1730" s="6">
        <v>1.3001364315599999</v>
      </c>
      <c r="G1730" s="6">
        <f t="shared" si="232"/>
        <v>0.90959025053390563</v>
      </c>
      <c r="I1730" s="5">
        <v>13302</v>
      </c>
      <c r="J1730" s="6">
        <v>4.9340107270500004</v>
      </c>
      <c r="K1730" s="6">
        <v>2.2233055418499998</v>
      </c>
      <c r="L1730" s="6">
        <f t="shared" si="233"/>
        <v>0.69320008935589761</v>
      </c>
      <c r="N1730" s="5">
        <v>577</v>
      </c>
      <c r="O1730" s="6">
        <v>7.5091753426299999</v>
      </c>
      <c r="P1730" s="6">
        <v>2.1720006445000002</v>
      </c>
      <c r="Q1730" s="6">
        <f t="shared" si="234"/>
        <v>0.87559224541825353</v>
      </c>
      <c r="S1730" s="6">
        <f t="shared" si="235"/>
        <v>0.19052652502968903</v>
      </c>
      <c r="T1730" s="6">
        <f t="shared" si="236"/>
        <v>0.13066488376571794</v>
      </c>
      <c r="V1730" s="6">
        <f t="shared" si="237"/>
        <v>-5.9861641263971088E-2</v>
      </c>
      <c r="X1730" s="5">
        <f t="shared" si="238"/>
        <v>0</v>
      </c>
      <c r="Y1730" s="5">
        <f t="shared" si="239"/>
        <v>0</v>
      </c>
    </row>
    <row r="1731" spans="1:25" x14ac:dyDescent="0.2">
      <c r="A1731" s="5" t="s">
        <v>1754</v>
      </c>
      <c r="B1731" s="5" t="s">
        <v>66</v>
      </c>
      <c r="C1731" s="5" t="s">
        <v>6</v>
      </c>
      <c r="D1731" s="5">
        <v>16</v>
      </c>
      <c r="E1731" s="6">
        <v>8.1254883379699994</v>
      </c>
      <c r="F1731" s="6">
        <v>3.0226543077999999</v>
      </c>
      <c r="G1731" s="6">
        <f t="shared" si="232"/>
        <v>0.9098494713262989</v>
      </c>
      <c r="I1731" s="5">
        <v>13302</v>
      </c>
      <c r="J1731" s="6">
        <v>4.9340107270500004</v>
      </c>
      <c r="K1731" s="6">
        <v>2.2233055418499998</v>
      </c>
      <c r="L1731" s="6">
        <f t="shared" si="233"/>
        <v>0.69320008935589761</v>
      </c>
      <c r="N1731" s="5">
        <v>391</v>
      </c>
      <c r="O1731" s="6">
        <v>9.7727730553299992</v>
      </c>
      <c r="P1731" s="6">
        <v>2.2155651171700002</v>
      </c>
      <c r="Q1731" s="6">
        <f t="shared" si="234"/>
        <v>0.99001781364164776</v>
      </c>
      <c r="S1731" s="6">
        <f t="shared" si="235"/>
        <v>0.1907857458220823</v>
      </c>
      <c r="T1731" s="6">
        <f t="shared" si="236"/>
        <v>0.24509045198911217</v>
      </c>
      <c r="V1731" s="6">
        <f t="shared" si="237"/>
        <v>5.430470616702987E-2</v>
      </c>
      <c r="X1731" s="5">
        <f t="shared" si="238"/>
        <v>0</v>
      </c>
      <c r="Y1731" s="5">
        <f t="shared" si="239"/>
        <v>0</v>
      </c>
    </row>
    <row r="1732" spans="1:25" x14ac:dyDescent="0.2">
      <c r="A1732" s="5" t="s">
        <v>1666</v>
      </c>
      <c r="B1732" s="5" t="s">
        <v>66</v>
      </c>
      <c r="C1732" s="5" t="s">
        <v>142</v>
      </c>
      <c r="D1732" s="5">
        <v>32</v>
      </c>
      <c r="E1732" s="6">
        <v>8.1310365701199991</v>
      </c>
      <c r="F1732" s="6">
        <v>7.36499314895</v>
      </c>
      <c r="G1732" s="6">
        <f t="shared" si="232"/>
        <v>0.91014591435016068</v>
      </c>
      <c r="I1732" s="5">
        <v>13302</v>
      </c>
      <c r="J1732" s="6">
        <v>4.9340107270500004</v>
      </c>
      <c r="K1732" s="6">
        <v>2.2233055418499998</v>
      </c>
      <c r="L1732" s="6">
        <f t="shared" si="233"/>
        <v>0.69320008935589761</v>
      </c>
      <c r="N1732" s="5">
        <v>830</v>
      </c>
      <c r="O1732" s="6">
        <v>7.54491642132</v>
      </c>
      <c r="P1732" s="6">
        <v>4.2692970683500002</v>
      </c>
      <c r="Q1732" s="6">
        <f t="shared" si="234"/>
        <v>0.87765443324870973</v>
      </c>
      <c r="S1732" s="6">
        <f t="shared" si="235"/>
        <v>0.19108218884594408</v>
      </c>
      <c r="T1732" s="6">
        <f t="shared" si="236"/>
        <v>0.13272707159617414</v>
      </c>
      <c r="V1732" s="6">
        <f t="shared" si="237"/>
        <v>-5.8355117249769939E-2</v>
      </c>
      <c r="X1732" s="5">
        <f t="shared" si="238"/>
        <v>0</v>
      </c>
      <c r="Y1732" s="5">
        <f t="shared" si="239"/>
        <v>0</v>
      </c>
    </row>
    <row r="1733" spans="1:25" x14ac:dyDescent="0.2">
      <c r="A1733" s="5" t="s">
        <v>2249</v>
      </c>
      <c r="B1733" s="5" t="s">
        <v>98</v>
      </c>
      <c r="C1733" s="5" t="s">
        <v>37</v>
      </c>
      <c r="D1733" s="5">
        <v>37</v>
      </c>
      <c r="E1733" s="6">
        <v>8.1311763471299994</v>
      </c>
      <c r="F1733" s="6">
        <v>0.85371973025000003</v>
      </c>
      <c r="G1733" s="6">
        <f t="shared" si="232"/>
        <v>0.91015338004802726</v>
      </c>
      <c r="I1733" s="5">
        <v>10250</v>
      </c>
      <c r="J1733" s="6">
        <v>5.1714700978300003</v>
      </c>
      <c r="K1733" s="6">
        <v>2.1304701096000001</v>
      </c>
      <c r="L1733" s="6">
        <f t="shared" si="233"/>
        <v>0.71361401787532042</v>
      </c>
      <c r="N1733" s="5">
        <v>1772</v>
      </c>
      <c r="O1733" s="6">
        <v>7.7426456840600002</v>
      </c>
      <c r="P1733" s="6">
        <v>1.16614985209</v>
      </c>
      <c r="Q1733" s="6">
        <f t="shared" si="234"/>
        <v>0.88888938570310527</v>
      </c>
      <c r="S1733" s="6">
        <f t="shared" si="235"/>
        <v>0.19108965454381066</v>
      </c>
      <c r="T1733" s="6">
        <f t="shared" si="236"/>
        <v>0.16437595256999249</v>
      </c>
      <c r="V1733" s="6">
        <f t="shared" si="237"/>
        <v>-2.6713701973818171E-2</v>
      </c>
      <c r="X1733" s="5">
        <f t="shared" si="238"/>
        <v>0</v>
      </c>
      <c r="Y1733" s="5">
        <f t="shared" si="239"/>
        <v>0</v>
      </c>
    </row>
    <row r="1734" spans="1:25" x14ac:dyDescent="0.2">
      <c r="A1734" s="5" t="s">
        <v>790</v>
      </c>
      <c r="B1734" s="5" t="s">
        <v>128</v>
      </c>
      <c r="C1734" s="5" t="s">
        <v>10</v>
      </c>
      <c r="D1734" s="5">
        <v>11</v>
      </c>
      <c r="E1734" s="6">
        <v>8.1338957965599992</v>
      </c>
      <c r="F1734" s="6">
        <v>5.9149109525499997</v>
      </c>
      <c r="G1734" s="6">
        <f t="shared" si="232"/>
        <v>0.91029860435220933</v>
      </c>
      <c r="I1734" s="5">
        <v>4155</v>
      </c>
      <c r="J1734" s="6">
        <v>5.4431536635300004</v>
      </c>
      <c r="K1734" s="6">
        <v>2.3129342783800002</v>
      </c>
      <c r="L1734" s="6">
        <f t="shared" si="233"/>
        <v>0.73585059488682425</v>
      </c>
      <c r="N1734" s="5">
        <v>679</v>
      </c>
      <c r="O1734" s="6">
        <v>6.0477002656799996</v>
      </c>
      <c r="P1734" s="6">
        <v>2.9538762917899999</v>
      </c>
      <c r="Q1734" s="6">
        <f t="shared" si="234"/>
        <v>0.78159025865271414</v>
      </c>
      <c r="S1734" s="6">
        <f t="shared" si="235"/>
        <v>0.19123487884799273</v>
      </c>
      <c r="T1734" s="6">
        <f t="shared" si="236"/>
        <v>7.9313402531105193E-2</v>
      </c>
      <c r="V1734" s="6">
        <f t="shared" si="237"/>
        <v>-0.11192147631688754</v>
      </c>
      <c r="X1734" s="5">
        <f t="shared" si="238"/>
        <v>0</v>
      </c>
      <c r="Y1734" s="5">
        <f t="shared" si="239"/>
        <v>0</v>
      </c>
    </row>
    <row r="1735" spans="1:25" x14ac:dyDescent="0.2">
      <c r="A1735" s="5" t="s">
        <v>228</v>
      </c>
      <c r="B1735" s="5" t="s">
        <v>229</v>
      </c>
      <c r="C1735" s="5" t="s">
        <v>28</v>
      </c>
      <c r="D1735" s="5">
        <v>16</v>
      </c>
      <c r="E1735" s="6">
        <v>8.1581780749400004</v>
      </c>
      <c r="F1735" s="6">
        <v>2.2262841708300001</v>
      </c>
      <c r="G1735" s="6">
        <f t="shared" si="232"/>
        <v>0.91159318077020968</v>
      </c>
      <c r="I1735" s="5">
        <v>1227</v>
      </c>
      <c r="J1735" s="6">
        <v>4.53944415498</v>
      </c>
      <c r="K1735" s="6">
        <v>2.27142111082</v>
      </c>
      <c r="L1735" s="6">
        <f t="shared" si="233"/>
        <v>0.6570026777020701</v>
      </c>
      <c r="N1735" s="5">
        <v>3704</v>
      </c>
      <c r="O1735" s="6">
        <v>5.6849575941500001</v>
      </c>
      <c r="P1735" s="6">
        <v>2.5669844665000001</v>
      </c>
      <c r="Q1735" s="6">
        <f t="shared" si="234"/>
        <v>0.75472722949950677</v>
      </c>
      <c r="S1735" s="6">
        <f t="shared" si="235"/>
        <v>0.19252945526599308</v>
      </c>
      <c r="T1735" s="6">
        <f t="shared" si="236"/>
        <v>-2.6397543806856327E-2</v>
      </c>
      <c r="V1735" s="6">
        <f t="shared" si="237"/>
        <v>-0.2189269990728494</v>
      </c>
      <c r="X1735" s="5">
        <f t="shared" si="238"/>
        <v>0</v>
      </c>
      <c r="Y1735" s="5">
        <f t="shared" si="239"/>
        <v>0</v>
      </c>
    </row>
    <row r="1736" spans="1:25" x14ac:dyDescent="0.2">
      <c r="A1736" s="5" t="s">
        <v>2321</v>
      </c>
      <c r="B1736" s="5" t="s">
        <v>82</v>
      </c>
      <c r="C1736" s="5" t="s">
        <v>40</v>
      </c>
      <c r="D1736" s="5">
        <v>70</v>
      </c>
      <c r="E1736" s="6">
        <v>8.1673906021599993</v>
      </c>
      <c r="F1736" s="6">
        <v>3.1141741398299998</v>
      </c>
      <c r="G1736" s="6">
        <f t="shared" si="232"/>
        <v>0.91208332604353448</v>
      </c>
      <c r="I1736" s="5">
        <v>14443</v>
      </c>
      <c r="J1736" s="6">
        <v>4.9185864483500001</v>
      </c>
      <c r="K1736" s="6">
        <v>2.6215569032000001</v>
      </c>
      <c r="L1736" s="6">
        <f t="shared" si="233"/>
        <v>0.6918403088878885</v>
      </c>
      <c r="N1736" s="5">
        <v>1511</v>
      </c>
      <c r="O1736" s="6">
        <v>8.2638025814000002</v>
      </c>
      <c r="P1736" s="6">
        <v>1.2408722431899999</v>
      </c>
      <c r="Q1736" s="6">
        <f t="shared" si="234"/>
        <v>0.91717993353180671</v>
      </c>
      <c r="S1736" s="6">
        <f t="shared" si="235"/>
        <v>0.19301960053931788</v>
      </c>
      <c r="T1736" s="6">
        <f t="shared" si="236"/>
        <v>0.17089279141126201</v>
      </c>
      <c r="V1736" s="6">
        <f t="shared" si="237"/>
        <v>-2.2126809128055869E-2</v>
      </c>
      <c r="X1736" s="5">
        <f t="shared" si="238"/>
        <v>0</v>
      </c>
      <c r="Y1736" s="5">
        <f t="shared" si="239"/>
        <v>0</v>
      </c>
    </row>
    <row r="1737" spans="1:25" x14ac:dyDescent="0.2">
      <c r="A1737" s="5" t="s">
        <v>410</v>
      </c>
      <c r="B1737" s="5" t="s">
        <v>28</v>
      </c>
      <c r="C1737" s="5" t="s">
        <v>108</v>
      </c>
      <c r="D1737" s="5">
        <v>22</v>
      </c>
      <c r="E1737" s="6">
        <v>8.1800441785999993</v>
      </c>
      <c r="F1737" s="6">
        <v>2.6871006398400001</v>
      </c>
      <c r="G1737" s="6">
        <f t="shared" si="232"/>
        <v>0.91275564920560015</v>
      </c>
      <c r="I1737" s="5">
        <v>3704</v>
      </c>
      <c r="J1737" s="6">
        <v>5.6849575941500001</v>
      </c>
      <c r="K1737" s="6">
        <v>2.5669844665000001</v>
      </c>
      <c r="L1737" s="6">
        <f t="shared" si="233"/>
        <v>0.75472722949950677</v>
      </c>
      <c r="N1737" s="5">
        <v>788</v>
      </c>
      <c r="O1737" s="6">
        <v>5.2025044730900003</v>
      </c>
      <c r="P1737" s="6">
        <v>2.37876556893</v>
      </c>
      <c r="Q1737" s="6">
        <f t="shared" si="234"/>
        <v>0.71621246228827173</v>
      </c>
      <c r="S1737" s="6">
        <f t="shared" si="235"/>
        <v>0.19369192370138355</v>
      </c>
      <c r="T1737" s="6">
        <f t="shared" si="236"/>
        <v>3.2812240779345303E-2</v>
      </c>
      <c r="V1737" s="6">
        <f t="shared" si="237"/>
        <v>-0.16087968292203825</v>
      </c>
      <c r="X1737" s="5">
        <f t="shared" si="238"/>
        <v>0</v>
      </c>
      <c r="Y1737" s="5">
        <f t="shared" si="239"/>
        <v>0</v>
      </c>
    </row>
    <row r="1738" spans="1:25" x14ac:dyDescent="0.2">
      <c r="A1738" s="5" t="s">
        <v>758</v>
      </c>
      <c r="B1738" s="5" t="s">
        <v>66</v>
      </c>
      <c r="C1738" s="5" t="s">
        <v>310</v>
      </c>
      <c r="D1738" s="5">
        <v>28</v>
      </c>
      <c r="E1738" s="6">
        <v>8.1921085256299992</v>
      </c>
      <c r="F1738" s="6">
        <v>1.8580429004600001</v>
      </c>
      <c r="G1738" s="6">
        <f t="shared" si="232"/>
        <v>0.91339569702165535</v>
      </c>
      <c r="I1738" s="5">
        <v>13302</v>
      </c>
      <c r="J1738" s="6">
        <v>4.9340107270500004</v>
      </c>
      <c r="K1738" s="6">
        <v>2.2233055418499998</v>
      </c>
      <c r="L1738" s="6">
        <f t="shared" si="233"/>
        <v>0.69320008935589761</v>
      </c>
      <c r="N1738" s="5">
        <v>849</v>
      </c>
      <c r="O1738" s="6">
        <v>6.66088439441</v>
      </c>
      <c r="P1738" s="6">
        <v>2.3113411030100002</v>
      </c>
      <c r="Q1738" s="6">
        <f t="shared" si="234"/>
        <v>0.82353189615415612</v>
      </c>
      <c r="S1738" s="6">
        <f t="shared" si="235"/>
        <v>0.19433197151743875</v>
      </c>
      <c r="T1738" s="6">
        <f t="shared" si="236"/>
        <v>7.8604534501620527E-2</v>
      </c>
      <c r="V1738" s="6">
        <f t="shared" si="237"/>
        <v>-0.11572743701581822</v>
      </c>
      <c r="X1738" s="5">
        <f t="shared" si="238"/>
        <v>0</v>
      </c>
      <c r="Y1738" s="5">
        <f t="shared" si="239"/>
        <v>0</v>
      </c>
    </row>
    <row r="1739" spans="1:25" x14ac:dyDescent="0.2">
      <c r="A1739" s="5" t="s">
        <v>982</v>
      </c>
      <c r="B1739" s="5" t="s">
        <v>98</v>
      </c>
      <c r="C1739" s="5" t="s">
        <v>310</v>
      </c>
      <c r="D1739" s="5">
        <v>25</v>
      </c>
      <c r="E1739" s="6">
        <v>8.2009006499999995</v>
      </c>
      <c r="F1739" s="6">
        <v>2.6535968469700002</v>
      </c>
      <c r="G1739" s="6">
        <f t="shared" si="232"/>
        <v>0.913861550657594</v>
      </c>
      <c r="I1739" s="5">
        <v>10250</v>
      </c>
      <c r="J1739" s="6">
        <v>5.1714700978300003</v>
      </c>
      <c r="K1739" s="6">
        <v>2.1304701096000001</v>
      </c>
      <c r="L1739" s="6">
        <f t="shared" si="233"/>
        <v>0.71361401787532042</v>
      </c>
      <c r="N1739" s="5">
        <v>849</v>
      </c>
      <c r="O1739" s="6">
        <v>6.66088439441</v>
      </c>
      <c r="P1739" s="6">
        <v>2.3113411030100002</v>
      </c>
      <c r="Q1739" s="6">
        <f t="shared" si="234"/>
        <v>0.82353189615415612</v>
      </c>
      <c r="S1739" s="6">
        <f t="shared" si="235"/>
        <v>0.1947978251533774</v>
      </c>
      <c r="T1739" s="6">
        <f t="shared" si="236"/>
        <v>9.9018463021043335E-2</v>
      </c>
      <c r="V1739" s="6">
        <f t="shared" si="237"/>
        <v>-9.5779362132334067E-2</v>
      </c>
      <c r="X1739" s="5">
        <f t="shared" si="238"/>
        <v>0</v>
      </c>
      <c r="Y1739" s="5">
        <f t="shared" si="239"/>
        <v>0</v>
      </c>
    </row>
    <row r="1740" spans="1:25" x14ac:dyDescent="0.2">
      <c r="A1740" s="5" t="s">
        <v>1215</v>
      </c>
      <c r="B1740" s="5" t="s">
        <v>80</v>
      </c>
      <c r="C1740" s="5" t="s">
        <v>52</v>
      </c>
      <c r="D1740" s="5">
        <v>46</v>
      </c>
      <c r="E1740" s="6">
        <v>8.2033588991700004</v>
      </c>
      <c r="F1740" s="6">
        <v>1.5498834887099999</v>
      </c>
      <c r="G1740" s="6">
        <f t="shared" si="232"/>
        <v>0.91399171246763677</v>
      </c>
      <c r="I1740" s="5">
        <v>15845</v>
      </c>
      <c r="J1740" s="6">
        <v>4.9936735699700003</v>
      </c>
      <c r="K1740" s="6">
        <v>2.4169518162000001</v>
      </c>
      <c r="L1740" s="6">
        <f t="shared" si="233"/>
        <v>0.69842014967047295</v>
      </c>
      <c r="N1740" s="5">
        <v>798</v>
      </c>
      <c r="O1740" s="6">
        <v>10.3368895873</v>
      </c>
      <c r="P1740" s="6">
        <v>3.2054441121499999</v>
      </c>
      <c r="Q1740" s="6">
        <f t="shared" si="234"/>
        <v>1.0143898774148297</v>
      </c>
      <c r="S1740" s="6">
        <f t="shared" si="235"/>
        <v>0.19492798696342017</v>
      </c>
      <c r="T1740" s="6">
        <f t="shared" si="236"/>
        <v>0.27468257607686941</v>
      </c>
      <c r="V1740" s="6">
        <f t="shared" si="237"/>
        <v>7.9754589113449237E-2</v>
      </c>
      <c r="X1740" s="5">
        <f t="shared" si="238"/>
        <v>0</v>
      </c>
      <c r="Y1740" s="5">
        <f t="shared" si="239"/>
        <v>0</v>
      </c>
    </row>
    <row r="1741" spans="1:25" x14ac:dyDescent="0.2">
      <c r="A1741" s="5" t="s">
        <v>677</v>
      </c>
      <c r="B1741" s="5" t="s">
        <v>182</v>
      </c>
      <c r="C1741" s="5" t="s">
        <v>91</v>
      </c>
      <c r="D1741" s="5">
        <v>15</v>
      </c>
      <c r="E1741" s="6">
        <v>8.2178625115599999</v>
      </c>
      <c r="F1741" s="6">
        <v>0.16615541967899999</v>
      </c>
      <c r="G1741" s="6">
        <f t="shared" si="232"/>
        <v>0.91475887104968967</v>
      </c>
      <c r="I1741" s="5">
        <v>3249</v>
      </c>
      <c r="J1741" s="6">
        <v>5.8772257438700004</v>
      </c>
      <c r="K1741" s="6">
        <v>2.5509635804299999</v>
      </c>
      <c r="L1741" s="6">
        <f t="shared" si="233"/>
        <v>0.76917237225841761</v>
      </c>
      <c r="N1741" s="5">
        <v>1457</v>
      </c>
      <c r="O1741" s="6">
        <v>5.499593774</v>
      </c>
      <c r="P1741" s="6">
        <v>2.0971104508399998</v>
      </c>
      <c r="Q1741" s="6">
        <f t="shared" si="234"/>
        <v>0.74033061163502278</v>
      </c>
      <c r="S1741" s="6">
        <f t="shared" si="235"/>
        <v>0.19569514554547307</v>
      </c>
      <c r="T1741" s="6">
        <f t="shared" si="236"/>
        <v>7.1375532885007198E-2</v>
      </c>
      <c r="V1741" s="6">
        <f t="shared" si="237"/>
        <v>-0.12431961266046587</v>
      </c>
      <c r="X1741" s="5">
        <f t="shared" si="238"/>
        <v>0</v>
      </c>
      <c r="Y1741" s="5">
        <f t="shared" si="239"/>
        <v>0</v>
      </c>
    </row>
    <row r="1742" spans="1:25" x14ac:dyDescent="0.2">
      <c r="A1742" s="5" t="s">
        <v>1281</v>
      </c>
      <c r="B1742" s="5" t="s">
        <v>82</v>
      </c>
      <c r="C1742" s="5" t="s">
        <v>278</v>
      </c>
      <c r="D1742" s="5">
        <v>58</v>
      </c>
      <c r="E1742" s="6">
        <v>8.2290472997700004</v>
      </c>
      <c r="F1742" s="6">
        <v>3.09694517913</v>
      </c>
      <c r="G1742" s="6">
        <f t="shared" si="232"/>
        <v>0.91534955861415046</v>
      </c>
      <c r="I1742" s="5">
        <v>14443</v>
      </c>
      <c r="J1742" s="6">
        <v>4.9185864483500001</v>
      </c>
      <c r="K1742" s="6">
        <v>2.6215569032000001</v>
      </c>
      <c r="L1742" s="6">
        <f t="shared" si="233"/>
        <v>0.6918403088878885</v>
      </c>
      <c r="N1742" s="5">
        <v>1606</v>
      </c>
      <c r="O1742" s="6">
        <v>7.3558901412199997</v>
      </c>
      <c r="P1742" s="6">
        <v>2.8739370017399999</v>
      </c>
      <c r="Q1742" s="6">
        <f t="shared" si="234"/>
        <v>0.86663523451136093</v>
      </c>
      <c r="S1742" s="6">
        <f t="shared" si="235"/>
        <v>0.19628583310993386</v>
      </c>
      <c r="T1742" s="6">
        <f t="shared" si="236"/>
        <v>0.12034809239081623</v>
      </c>
      <c r="V1742" s="6">
        <f t="shared" si="237"/>
        <v>-7.593774071911763E-2</v>
      </c>
      <c r="X1742" s="5">
        <f t="shared" si="238"/>
        <v>0</v>
      </c>
      <c r="Y1742" s="5">
        <f t="shared" si="239"/>
        <v>0</v>
      </c>
    </row>
    <row r="1743" spans="1:25" x14ac:dyDescent="0.2">
      <c r="A1743" s="5" t="s">
        <v>241</v>
      </c>
      <c r="B1743" s="5" t="s">
        <v>76</v>
      </c>
      <c r="C1743" s="5" t="s">
        <v>30</v>
      </c>
      <c r="D1743" s="5">
        <v>18</v>
      </c>
      <c r="E1743" s="6">
        <v>8.2291176584300008</v>
      </c>
      <c r="F1743" s="6">
        <v>5.7738244802700001</v>
      </c>
      <c r="G1743" s="6">
        <f t="shared" si="232"/>
        <v>0.91535327183222437</v>
      </c>
      <c r="I1743" s="5">
        <v>16361</v>
      </c>
      <c r="J1743" s="6">
        <v>4.7445205467099996</v>
      </c>
      <c r="K1743" s="6">
        <v>2.2064862707300001</v>
      </c>
      <c r="L1743" s="6">
        <f t="shared" si="233"/>
        <v>0.67619233173933591</v>
      </c>
      <c r="N1743" s="5">
        <v>433</v>
      </c>
      <c r="O1743" s="6">
        <v>5.5467229000599998</v>
      </c>
      <c r="P1743" s="6">
        <v>2.6308202932200002</v>
      </c>
      <c r="Q1743" s="6">
        <f t="shared" si="234"/>
        <v>0.744036470190925</v>
      </c>
      <c r="S1743" s="6">
        <f t="shared" si="235"/>
        <v>0.19628954632800777</v>
      </c>
      <c r="T1743" s="6">
        <f t="shared" si="236"/>
        <v>-1.7898649078172291E-2</v>
      </c>
      <c r="V1743" s="6">
        <f t="shared" si="237"/>
        <v>-0.21418819540618006</v>
      </c>
      <c r="X1743" s="5">
        <f t="shared" si="238"/>
        <v>0</v>
      </c>
      <c r="Y1743" s="5">
        <f t="shared" si="239"/>
        <v>0</v>
      </c>
    </row>
    <row r="1744" spans="1:25" x14ac:dyDescent="0.2">
      <c r="A1744" s="5" t="s">
        <v>727</v>
      </c>
      <c r="B1744" s="5" t="s">
        <v>128</v>
      </c>
      <c r="C1744" s="5" t="s">
        <v>114</v>
      </c>
      <c r="D1744" s="5">
        <v>34</v>
      </c>
      <c r="E1744" s="6">
        <v>8.2348080473100005</v>
      </c>
      <c r="F1744" s="6">
        <v>3.7393621396299999</v>
      </c>
      <c r="G1744" s="6">
        <f t="shared" si="232"/>
        <v>0.9156534802555425</v>
      </c>
      <c r="I1744" s="5">
        <v>4155</v>
      </c>
      <c r="J1744" s="6">
        <v>5.4431536635300004</v>
      </c>
      <c r="K1744" s="6">
        <v>2.3129342783800002</v>
      </c>
      <c r="L1744" s="6">
        <f t="shared" si="233"/>
        <v>0.73585059488682425</v>
      </c>
      <c r="N1744" s="5">
        <v>1591</v>
      </c>
      <c r="O1744" s="6">
        <v>6.0250359532299997</v>
      </c>
      <c r="P1744" s="6">
        <v>2.7172351453100001</v>
      </c>
      <c r="Q1744" s="6">
        <f t="shared" si="234"/>
        <v>0.77995964282247576</v>
      </c>
      <c r="S1744" s="6">
        <f t="shared" si="235"/>
        <v>0.1965897547513259</v>
      </c>
      <c r="T1744" s="6">
        <f t="shared" si="236"/>
        <v>7.7682786700866813E-2</v>
      </c>
      <c r="V1744" s="6">
        <f t="shared" si="237"/>
        <v>-0.11890696805045908</v>
      </c>
      <c r="X1744" s="5">
        <f t="shared" si="238"/>
        <v>0</v>
      </c>
      <c r="Y1744" s="5">
        <f t="shared" si="239"/>
        <v>0</v>
      </c>
    </row>
    <row r="1745" spans="1:25" x14ac:dyDescent="0.2">
      <c r="A1745" s="5" t="s">
        <v>767</v>
      </c>
      <c r="B1745" s="5" t="s">
        <v>744</v>
      </c>
      <c r="C1745" s="5" t="s">
        <v>66</v>
      </c>
      <c r="D1745" s="5">
        <v>17</v>
      </c>
      <c r="E1745" s="6">
        <v>8.2390797712600001</v>
      </c>
      <c r="F1745" s="6">
        <v>1.7909428598899999</v>
      </c>
      <c r="G1745" s="6">
        <f t="shared" si="232"/>
        <v>0.91587870774303171</v>
      </c>
      <c r="I1745" s="5">
        <v>338</v>
      </c>
      <c r="J1745" s="6">
        <v>6.7225358612199999</v>
      </c>
      <c r="K1745" s="6">
        <v>1.6900733932400001</v>
      </c>
      <c r="L1745" s="6">
        <f t="shared" si="233"/>
        <v>0.82753312763590003</v>
      </c>
      <c r="N1745" s="5">
        <v>13302</v>
      </c>
      <c r="O1745" s="6">
        <v>4.9340107270500004</v>
      </c>
      <c r="P1745" s="6">
        <v>2.2233055418499998</v>
      </c>
      <c r="Q1745" s="6">
        <f t="shared" si="234"/>
        <v>0.69320008935589761</v>
      </c>
      <c r="S1745" s="6">
        <f t="shared" si="235"/>
        <v>0.19681498223881511</v>
      </c>
      <c r="T1745" s="6">
        <f t="shared" si="236"/>
        <v>8.2605765983364443E-2</v>
      </c>
      <c r="V1745" s="6">
        <f t="shared" si="237"/>
        <v>-0.11420921625545066</v>
      </c>
      <c r="X1745" s="5">
        <f t="shared" si="238"/>
        <v>0</v>
      </c>
      <c r="Y1745" s="5">
        <f t="shared" si="239"/>
        <v>0</v>
      </c>
    </row>
    <row r="1746" spans="1:25" x14ac:dyDescent="0.2">
      <c r="A1746" s="5" t="s">
        <v>1936</v>
      </c>
      <c r="B1746" s="5" t="s">
        <v>98</v>
      </c>
      <c r="C1746" s="5" t="s">
        <v>142</v>
      </c>
      <c r="D1746" s="5">
        <v>18</v>
      </c>
      <c r="E1746" s="6">
        <v>8.2443622741099993</v>
      </c>
      <c r="F1746" s="6">
        <v>5.1293196059200001</v>
      </c>
      <c r="G1746" s="6">
        <f t="shared" si="232"/>
        <v>0.91615706731266744</v>
      </c>
      <c r="I1746" s="5">
        <v>10250</v>
      </c>
      <c r="J1746" s="6">
        <v>5.1714700978300003</v>
      </c>
      <c r="K1746" s="6">
        <v>2.1304701096000001</v>
      </c>
      <c r="L1746" s="6">
        <f t="shared" si="233"/>
        <v>0.71361401787532042</v>
      </c>
      <c r="N1746" s="5">
        <v>830</v>
      </c>
      <c r="O1746" s="6">
        <v>7.54491642132</v>
      </c>
      <c r="P1746" s="6">
        <v>4.2692970683500002</v>
      </c>
      <c r="Q1746" s="6">
        <f t="shared" si="234"/>
        <v>0.87765443324870973</v>
      </c>
      <c r="S1746" s="6">
        <f t="shared" si="235"/>
        <v>0.19709334180845084</v>
      </c>
      <c r="T1746" s="6">
        <f t="shared" si="236"/>
        <v>0.15314100011559695</v>
      </c>
      <c r="V1746" s="6">
        <f t="shared" si="237"/>
        <v>-4.3952341692853891E-2</v>
      </c>
      <c r="X1746" s="5">
        <f t="shared" si="238"/>
        <v>0</v>
      </c>
      <c r="Y1746" s="5">
        <f t="shared" si="239"/>
        <v>0</v>
      </c>
    </row>
    <row r="1747" spans="1:25" x14ac:dyDescent="0.2">
      <c r="A1747" s="5" t="s">
        <v>2276</v>
      </c>
      <c r="B1747" s="5" t="s">
        <v>48</v>
      </c>
      <c r="C1747" s="5" t="s">
        <v>278</v>
      </c>
      <c r="D1747" s="5">
        <v>35</v>
      </c>
      <c r="E1747" s="6">
        <v>8.24633088617</v>
      </c>
      <c r="F1747" s="6">
        <v>3.5244492521000002</v>
      </c>
      <c r="G1747" s="6">
        <f t="shared" si="232"/>
        <v>0.91626075699392195</v>
      </c>
      <c r="I1747" s="5">
        <v>5949</v>
      </c>
      <c r="J1747" s="6">
        <v>5.5424159808000004</v>
      </c>
      <c r="K1747" s="6">
        <v>2.70526506702</v>
      </c>
      <c r="L1747" s="6">
        <f t="shared" si="233"/>
        <v>0.74369911823190116</v>
      </c>
      <c r="N1747" s="5">
        <v>1606</v>
      </c>
      <c r="O1747" s="6">
        <v>7.3558901412199997</v>
      </c>
      <c r="P1747" s="6">
        <v>2.8739370017399999</v>
      </c>
      <c r="Q1747" s="6">
        <f t="shared" si="234"/>
        <v>0.86663523451136093</v>
      </c>
      <c r="S1747" s="6">
        <f t="shared" si="235"/>
        <v>0.19719703148970535</v>
      </c>
      <c r="T1747" s="6">
        <f t="shared" si="236"/>
        <v>0.17220690173482889</v>
      </c>
      <c r="V1747" s="6">
        <f t="shared" si="237"/>
        <v>-2.4990129754876467E-2</v>
      </c>
      <c r="X1747" s="5">
        <f t="shared" si="238"/>
        <v>0</v>
      </c>
      <c r="Y1747" s="5">
        <f t="shared" si="239"/>
        <v>0</v>
      </c>
    </row>
    <row r="1748" spans="1:25" x14ac:dyDescent="0.2">
      <c r="A1748" s="5" t="s">
        <v>578</v>
      </c>
      <c r="B1748" s="5" t="s">
        <v>61</v>
      </c>
      <c r="C1748" s="5" t="s">
        <v>113</v>
      </c>
      <c r="D1748" s="5">
        <v>17</v>
      </c>
      <c r="E1748" s="6">
        <v>8.2498271206399991</v>
      </c>
      <c r="F1748" s="6">
        <v>9.2933911716799997</v>
      </c>
      <c r="G1748" s="6">
        <f t="shared" si="232"/>
        <v>0.9164448477815913</v>
      </c>
      <c r="I1748" s="5">
        <v>3942</v>
      </c>
      <c r="J1748" s="6">
        <v>5.7039326594800004</v>
      </c>
      <c r="K1748" s="6">
        <v>2.5106312047900001</v>
      </c>
      <c r="L1748" s="6">
        <f t="shared" si="233"/>
        <v>0.75617438960171934</v>
      </c>
      <c r="N1748" s="5">
        <v>979</v>
      </c>
      <c r="O1748" s="6">
        <v>10.322969427</v>
      </c>
      <c r="P1748" s="6">
        <v>6.5208780221599998</v>
      </c>
      <c r="Q1748" s="6">
        <f t="shared" si="234"/>
        <v>1.0138046411151875</v>
      </c>
      <c r="S1748" s="6">
        <f t="shared" si="235"/>
        <v>0.1973811222773747</v>
      </c>
      <c r="T1748" s="6">
        <f t="shared" si="236"/>
        <v>0.33185157970847368</v>
      </c>
      <c r="V1748" s="6">
        <f t="shared" si="237"/>
        <v>0.13447045743109898</v>
      </c>
      <c r="X1748" s="5">
        <f t="shared" si="238"/>
        <v>0</v>
      </c>
      <c r="Y1748" s="5">
        <f t="shared" si="239"/>
        <v>0</v>
      </c>
    </row>
    <row r="1749" spans="1:25" x14ac:dyDescent="0.2">
      <c r="A1749" s="5" t="s">
        <v>191</v>
      </c>
      <c r="B1749" s="5" t="s">
        <v>192</v>
      </c>
      <c r="C1749" s="5" t="s">
        <v>193</v>
      </c>
      <c r="D1749" s="5">
        <v>36</v>
      </c>
      <c r="E1749" s="6">
        <v>8.2855756692900009</v>
      </c>
      <c r="F1749" s="6">
        <v>0.80145575647599998</v>
      </c>
      <c r="G1749" s="6">
        <f t="shared" si="232"/>
        <v>0.91832268792864324</v>
      </c>
      <c r="I1749" s="5">
        <v>1225</v>
      </c>
      <c r="J1749" s="6">
        <v>4.7658317742699996</v>
      </c>
      <c r="K1749" s="6">
        <v>1.83488224554</v>
      </c>
      <c r="L1749" s="6">
        <f t="shared" si="233"/>
        <v>0.67813870842678725</v>
      </c>
      <c r="N1749" s="5">
        <v>783</v>
      </c>
      <c r="O1749" s="6">
        <v>5.2702912134100002</v>
      </c>
      <c r="P1749" s="6">
        <v>1.6393117510499999</v>
      </c>
      <c r="Q1749" s="6">
        <f t="shared" si="234"/>
        <v>0.72183461310302055</v>
      </c>
      <c r="S1749" s="6">
        <f t="shared" si="235"/>
        <v>0.19925896242442664</v>
      </c>
      <c r="T1749" s="6">
        <f t="shared" si="236"/>
        <v>-3.8154129478625398E-2</v>
      </c>
      <c r="V1749" s="6">
        <f t="shared" si="237"/>
        <v>-0.23741309190305204</v>
      </c>
      <c r="X1749" s="5">
        <f t="shared" si="238"/>
        <v>0</v>
      </c>
      <c r="Y1749" s="5">
        <f t="shared" si="239"/>
        <v>0</v>
      </c>
    </row>
    <row r="1750" spans="1:25" x14ac:dyDescent="0.2">
      <c r="A1750" s="5" t="s">
        <v>1258</v>
      </c>
      <c r="B1750" s="5" t="s">
        <v>888</v>
      </c>
      <c r="C1750" s="5" t="s">
        <v>48</v>
      </c>
      <c r="D1750" s="5">
        <v>11</v>
      </c>
      <c r="E1750" s="6">
        <v>8.2878760760900008</v>
      </c>
      <c r="F1750" s="6">
        <v>0.176939913299</v>
      </c>
      <c r="G1750" s="6">
        <f t="shared" si="232"/>
        <v>0.91844324869065441</v>
      </c>
      <c r="I1750" s="5">
        <v>592</v>
      </c>
      <c r="J1750" s="6">
        <v>6.5492464771999996</v>
      </c>
      <c r="K1750" s="6">
        <v>1.4960141461000001</v>
      </c>
      <c r="L1750" s="6">
        <f t="shared" si="233"/>
        <v>0.8161913351644231</v>
      </c>
      <c r="N1750" s="5">
        <v>5949</v>
      </c>
      <c r="O1750" s="6">
        <v>5.5424159808000004</v>
      </c>
      <c r="P1750" s="6">
        <v>2.70526506702</v>
      </c>
      <c r="Q1750" s="6">
        <f t="shared" si="234"/>
        <v>0.74369911823190116</v>
      </c>
      <c r="S1750" s="6">
        <f t="shared" si="235"/>
        <v>0.19937952318643781</v>
      </c>
      <c r="T1750" s="6">
        <f t="shared" si="236"/>
        <v>0.12176300238789106</v>
      </c>
      <c r="V1750" s="6">
        <f t="shared" si="237"/>
        <v>-7.7616520798546751E-2</v>
      </c>
      <c r="X1750" s="5">
        <f t="shared" si="238"/>
        <v>0</v>
      </c>
      <c r="Y1750" s="5">
        <f t="shared" si="239"/>
        <v>0</v>
      </c>
    </row>
    <row r="1751" spans="1:25" x14ac:dyDescent="0.2">
      <c r="A1751" s="5" t="s">
        <v>1670</v>
      </c>
      <c r="B1751" s="5" t="s">
        <v>179</v>
      </c>
      <c r="C1751" s="5" t="s">
        <v>744</v>
      </c>
      <c r="D1751" s="5">
        <v>11</v>
      </c>
      <c r="E1751" s="6">
        <v>8.3042431103199998</v>
      </c>
      <c r="F1751" s="6">
        <v>4.0637631647900001</v>
      </c>
      <c r="G1751" s="6">
        <f t="shared" si="232"/>
        <v>0.91930005484987676</v>
      </c>
      <c r="I1751" s="5">
        <v>3996</v>
      </c>
      <c r="J1751" s="6">
        <v>5.65753047869</v>
      </c>
      <c r="K1751" s="6">
        <v>2.61170958702</v>
      </c>
      <c r="L1751" s="6">
        <f t="shared" si="233"/>
        <v>0.75262690229821605</v>
      </c>
      <c r="N1751" s="5">
        <v>338</v>
      </c>
      <c r="O1751" s="6">
        <v>6.7225358612199999</v>
      </c>
      <c r="P1751" s="6">
        <v>1.6900733932400001</v>
      </c>
      <c r="Q1751" s="6">
        <f t="shared" si="234"/>
        <v>0.82753312763590003</v>
      </c>
      <c r="S1751" s="6">
        <f t="shared" si="235"/>
        <v>0.20023632934566016</v>
      </c>
      <c r="T1751" s="6">
        <f t="shared" si="236"/>
        <v>0.14203257892568288</v>
      </c>
      <c r="V1751" s="6">
        <f t="shared" si="237"/>
        <v>-5.8203750419977274E-2</v>
      </c>
      <c r="X1751" s="5">
        <f t="shared" si="238"/>
        <v>0</v>
      </c>
      <c r="Y1751" s="5">
        <f t="shared" si="239"/>
        <v>0</v>
      </c>
    </row>
    <row r="1752" spans="1:25" x14ac:dyDescent="0.2">
      <c r="A1752" s="5" t="s">
        <v>599</v>
      </c>
      <c r="B1752" s="5" t="s">
        <v>82</v>
      </c>
      <c r="C1752" s="5" t="s">
        <v>41</v>
      </c>
      <c r="D1752" s="5">
        <v>59</v>
      </c>
      <c r="E1752" s="6">
        <v>8.3139512046400004</v>
      </c>
      <c r="F1752" s="6">
        <v>2.4450162628999998</v>
      </c>
      <c r="G1752" s="6">
        <f t="shared" si="232"/>
        <v>0.91980747126259699</v>
      </c>
      <c r="I1752" s="5">
        <v>14443</v>
      </c>
      <c r="J1752" s="6">
        <v>4.9185864483500001</v>
      </c>
      <c r="K1752" s="6">
        <v>2.6215569032000001</v>
      </c>
      <c r="L1752" s="6">
        <f t="shared" si="233"/>
        <v>0.6918403088878885</v>
      </c>
      <c r="N1752" s="5">
        <v>1560</v>
      </c>
      <c r="O1752" s="6">
        <v>6.5333502552600002</v>
      </c>
      <c r="P1752" s="6">
        <v>3.24658971193</v>
      </c>
      <c r="Q1752" s="6">
        <f t="shared" si="234"/>
        <v>0.81513594149750601</v>
      </c>
      <c r="S1752" s="6">
        <f t="shared" si="235"/>
        <v>0.20074374575838039</v>
      </c>
      <c r="T1752" s="6">
        <f t="shared" si="236"/>
        <v>6.8848799376961312E-2</v>
      </c>
      <c r="V1752" s="6">
        <f t="shared" si="237"/>
        <v>-0.13189494638141908</v>
      </c>
      <c r="X1752" s="5">
        <f t="shared" si="238"/>
        <v>0</v>
      </c>
      <c r="Y1752" s="5">
        <f t="shared" si="239"/>
        <v>0</v>
      </c>
    </row>
    <row r="1753" spans="1:25" x14ac:dyDescent="0.2">
      <c r="A1753" s="5" t="s">
        <v>2200</v>
      </c>
      <c r="B1753" s="5" t="s">
        <v>182</v>
      </c>
      <c r="C1753" s="5" t="s">
        <v>64</v>
      </c>
      <c r="D1753" s="5">
        <v>33</v>
      </c>
      <c r="E1753" s="6">
        <v>8.3167910776999996</v>
      </c>
      <c r="F1753" s="6">
        <v>2.3068038155899999</v>
      </c>
      <c r="G1753" s="6">
        <f t="shared" si="232"/>
        <v>0.91995579190761845</v>
      </c>
      <c r="I1753" s="5">
        <v>3249</v>
      </c>
      <c r="J1753" s="6">
        <v>5.8772257438700004</v>
      </c>
      <c r="K1753" s="6">
        <v>2.5509635804299999</v>
      </c>
      <c r="L1753" s="6">
        <f t="shared" si="233"/>
        <v>0.76917237225841761</v>
      </c>
      <c r="N1753" s="5">
        <v>2148</v>
      </c>
      <c r="O1753" s="6">
        <v>6.9171514132900001</v>
      </c>
      <c r="P1753" s="6">
        <v>1.6271538618500001</v>
      </c>
      <c r="Q1753" s="6">
        <f t="shared" si="234"/>
        <v>0.83992728229088609</v>
      </c>
      <c r="S1753" s="6">
        <f t="shared" si="235"/>
        <v>0.20089206640340185</v>
      </c>
      <c r="T1753" s="6">
        <f t="shared" si="236"/>
        <v>0.1709722035408705</v>
      </c>
      <c r="V1753" s="6">
        <f t="shared" si="237"/>
        <v>-2.9919862862531343E-2</v>
      </c>
      <c r="X1753" s="5">
        <f t="shared" si="238"/>
        <v>0</v>
      </c>
      <c r="Y1753" s="5">
        <f t="shared" si="239"/>
        <v>0</v>
      </c>
    </row>
    <row r="1754" spans="1:25" x14ac:dyDescent="0.2">
      <c r="A1754" s="5" t="s">
        <v>283</v>
      </c>
      <c r="B1754" s="5" t="s">
        <v>179</v>
      </c>
      <c r="C1754" s="5" t="s">
        <v>175</v>
      </c>
      <c r="D1754" s="5">
        <v>20</v>
      </c>
      <c r="E1754" s="6">
        <v>8.3171223731200001</v>
      </c>
      <c r="F1754" s="6">
        <v>5.1697924792999999</v>
      </c>
      <c r="G1754" s="6">
        <f t="shared" si="232"/>
        <v>0.91997309147734752</v>
      </c>
      <c r="I1754" s="5">
        <v>3996</v>
      </c>
      <c r="J1754" s="6">
        <v>5.65753047869</v>
      </c>
      <c r="K1754" s="6">
        <v>2.61170958702</v>
      </c>
      <c r="L1754" s="6">
        <f t="shared" si="233"/>
        <v>0.75262690229821605</v>
      </c>
      <c r="N1754" s="5">
        <v>1446</v>
      </c>
      <c r="O1754" s="6">
        <v>4.9028543429300004</v>
      </c>
      <c r="P1754" s="6">
        <v>2.3001787629299999</v>
      </c>
      <c r="Q1754" s="6">
        <f t="shared" si="234"/>
        <v>0.69044899114513869</v>
      </c>
      <c r="S1754" s="6">
        <f t="shared" si="235"/>
        <v>0.20090936597313092</v>
      </c>
      <c r="T1754" s="6">
        <f t="shared" si="236"/>
        <v>4.9484424349215406E-3</v>
      </c>
      <c r="V1754" s="6">
        <f t="shared" si="237"/>
        <v>-0.19596092353820938</v>
      </c>
      <c r="X1754" s="5">
        <f t="shared" si="238"/>
        <v>0</v>
      </c>
      <c r="Y1754" s="5">
        <f t="shared" si="239"/>
        <v>0</v>
      </c>
    </row>
    <row r="1755" spans="1:25" x14ac:dyDescent="0.2">
      <c r="A1755" s="5" t="s">
        <v>881</v>
      </c>
      <c r="B1755" s="5" t="s">
        <v>159</v>
      </c>
      <c r="C1755" s="5" t="s">
        <v>22</v>
      </c>
      <c r="D1755" s="5">
        <v>35</v>
      </c>
      <c r="E1755" s="6">
        <v>8.3178438041000007</v>
      </c>
      <c r="F1755" s="6">
        <v>0.15313927991699999</v>
      </c>
      <c r="G1755" s="6">
        <f t="shared" si="232"/>
        <v>0.92001076074466637</v>
      </c>
      <c r="I1755" s="5">
        <v>27700</v>
      </c>
      <c r="J1755" s="6">
        <v>5.0751039242299996</v>
      </c>
      <c r="K1755" s="6">
        <v>2.45352656803</v>
      </c>
      <c r="L1755" s="6">
        <f t="shared" si="233"/>
        <v>0.70544493983796264</v>
      </c>
      <c r="N1755" s="5">
        <v>453</v>
      </c>
      <c r="O1755" s="6">
        <v>6.7591901927400002</v>
      </c>
      <c r="P1755" s="6">
        <v>1.0020212418500001</v>
      </c>
      <c r="Q1755" s="6">
        <f t="shared" si="234"/>
        <v>0.8298946669635936</v>
      </c>
      <c r="S1755" s="6">
        <f t="shared" si="235"/>
        <v>0.20094703524044977</v>
      </c>
      <c r="T1755" s="6">
        <f t="shared" si="236"/>
        <v>9.7212155793123034E-2</v>
      </c>
      <c r="V1755" s="6">
        <f t="shared" si="237"/>
        <v>-0.10373487944732673</v>
      </c>
      <c r="X1755" s="5">
        <f t="shared" si="238"/>
        <v>0</v>
      </c>
      <c r="Y1755" s="5">
        <f t="shared" si="239"/>
        <v>0</v>
      </c>
    </row>
    <row r="1756" spans="1:25" x14ac:dyDescent="0.2">
      <c r="A1756" s="5" t="s">
        <v>2565</v>
      </c>
      <c r="B1756" s="5" t="s">
        <v>82</v>
      </c>
      <c r="C1756" s="5" t="s">
        <v>12</v>
      </c>
      <c r="D1756" s="5">
        <v>109</v>
      </c>
      <c r="E1756" s="6">
        <v>8.3222049062700005</v>
      </c>
      <c r="F1756" s="6">
        <v>5.0617456557900002</v>
      </c>
      <c r="G1756" s="6">
        <f t="shared" si="232"/>
        <v>0.9202384046276596</v>
      </c>
      <c r="I1756" s="5">
        <v>14443</v>
      </c>
      <c r="J1756" s="6">
        <v>4.9185864483500001</v>
      </c>
      <c r="K1756" s="6">
        <v>2.6215569032000001</v>
      </c>
      <c r="L1756" s="6">
        <f t="shared" si="233"/>
        <v>0.6918403088878885</v>
      </c>
      <c r="N1756" s="5">
        <v>1664</v>
      </c>
      <c r="O1756" s="6">
        <v>8.9662576994500007</v>
      </c>
      <c r="P1756" s="6">
        <v>13.8923460241</v>
      </c>
      <c r="Q1756" s="6">
        <f t="shared" si="234"/>
        <v>0.95261121677835636</v>
      </c>
      <c r="S1756" s="6">
        <f t="shared" si="235"/>
        <v>0.201174679123443</v>
      </c>
      <c r="T1756" s="6">
        <f t="shared" si="236"/>
        <v>0.20632407465781166</v>
      </c>
      <c r="V1756" s="6">
        <f t="shared" si="237"/>
        <v>5.1493955343686615E-3</v>
      </c>
      <c r="X1756" s="5">
        <f t="shared" si="238"/>
        <v>0</v>
      </c>
      <c r="Y1756" s="5">
        <f t="shared" si="239"/>
        <v>0</v>
      </c>
    </row>
    <row r="1757" spans="1:25" x14ac:dyDescent="0.2">
      <c r="A1757" s="5" t="s">
        <v>560</v>
      </c>
      <c r="B1757" s="5" t="s">
        <v>80</v>
      </c>
      <c r="C1757" s="5" t="s">
        <v>211</v>
      </c>
      <c r="D1757" s="5">
        <v>37</v>
      </c>
      <c r="E1757" s="6">
        <v>8.3235356471799999</v>
      </c>
      <c r="F1757" s="6">
        <v>3.15557426201</v>
      </c>
      <c r="G1757" s="6">
        <f t="shared" si="232"/>
        <v>0.92030784382544495</v>
      </c>
      <c r="I1757" s="5">
        <v>15845</v>
      </c>
      <c r="J1757" s="6">
        <v>4.9936735699700003</v>
      </c>
      <c r="K1757" s="6">
        <v>2.4169518162000001</v>
      </c>
      <c r="L1757" s="6">
        <f t="shared" si="233"/>
        <v>0.69842014967047295</v>
      </c>
      <c r="N1757" s="5">
        <v>948</v>
      </c>
      <c r="O1757" s="6">
        <v>6.3559974564699999</v>
      </c>
      <c r="P1757" s="6">
        <v>3.4644253972199999</v>
      </c>
      <c r="Q1757" s="6">
        <f t="shared" si="234"/>
        <v>0.80318371474030348</v>
      </c>
      <c r="S1757" s="6">
        <f t="shared" si="235"/>
        <v>0.20124411832122835</v>
      </c>
      <c r="T1757" s="6">
        <f t="shared" si="236"/>
        <v>6.3476413402343224E-2</v>
      </c>
      <c r="V1757" s="6">
        <f t="shared" si="237"/>
        <v>-0.13776770491888513</v>
      </c>
      <c r="X1757" s="5">
        <f t="shared" si="238"/>
        <v>0</v>
      </c>
      <c r="Y1757" s="5">
        <f t="shared" si="239"/>
        <v>0</v>
      </c>
    </row>
    <row r="1758" spans="1:25" x14ac:dyDescent="0.2">
      <c r="A1758" s="5" t="s">
        <v>1418</v>
      </c>
      <c r="B1758" s="5" t="s">
        <v>82</v>
      </c>
      <c r="C1758" s="5" t="s">
        <v>142</v>
      </c>
      <c r="D1758" s="5">
        <v>37</v>
      </c>
      <c r="E1758" s="6">
        <v>8.3241397734499998</v>
      </c>
      <c r="F1758" s="6">
        <v>4.2778182361199999</v>
      </c>
      <c r="G1758" s="6">
        <f t="shared" si="232"/>
        <v>0.92033936398653882</v>
      </c>
      <c r="I1758" s="5">
        <v>14443</v>
      </c>
      <c r="J1758" s="6">
        <v>4.9185864483500001</v>
      </c>
      <c r="K1758" s="6">
        <v>2.6215569032000001</v>
      </c>
      <c r="L1758" s="6">
        <f t="shared" si="233"/>
        <v>0.6918403088878885</v>
      </c>
      <c r="N1758" s="5">
        <v>830</v>
      </c>
      <c r="O1758" s="6">
        <v>7.54491642132</v>
      </c>
      <c r="P1758" s="6">
        <v>4.2692970683500002</v>
      </c>
      <c r="Q1758" s="6">
        <f t="shared" si="234"/>
        <v>0.87765443324870973</v>
      </c>
      <c r="S1758" s="6">
        <f t="shared" si="235"/>
        <v>0.20127563848232222</v>
      </c>
      <c r="T1758" s="6">
        <f t="shared" si="236"/>
        <v>0.13136729112816503</v>
      </c>
      <c r="V1758" s="6">
        <f t="shared" si="237"/>
        <v>-6.9908347354157185E-2</v>
      </c>
      <c r="X1758" s="5">
        <f t="shared" si="238"/>
        <v>0</v>
      </c>
      <c r="Y1758" s="5">
        <f t="shared" si="239"/>
        <v>0</v>
      </c>
    </row>
    <row r="1759" spans="1:25" x14ac:dyDescent="0.2">
      <c r="A1759" s="5" t="s">
        <v>2289</v>
      </c>
      <c r="B1759" s="5" t="s">
        <v>88</v>
      </c>
      <c r="C1759" s="5" t="s">
        <v>142</v>
      </c>
      <c r="D1759" s="5">
        <v>20</v>
      </c>
      <c r="E1759" s="6">
        <v>8.3321802007799999</v>
      </c>
      <c r="F1759" s="6">
        <v>9.0568759315400005</v>
      </c>
      <c r="G1759" s="6">
        <f t="shared" si="232"/>
        <v>0.92075865390150191</v>
      </c>
      <c r="I1759" s="5">
        <v>6952</v>
      </c>
      <c r="J1759" s="6">
        <v>5.4702460031699998</v>
      </c>
      <c r="K1759" s="6">
        <v>2.3721878427099998</v>
      </c>
      <c r="L1759" s="6">
        <f t="shared" si="233"/>
        <v>0.73800685748826012</v>
      </c>
      <c r="N1759" s="5">
        <v>830</v>
      </c>
      <c r="O1759" s="6">
        <v>7.54491642132</v>
      </c>
      <c r="P1759" s="6">
        <v>4.2692970683500002</v>
      </c>
      <c r="Q1759" s="6">
        <f t="shared" si="234"/>
        <v>0.87765443324870973</v>
      </c>
      <c r="S1759" s="6">
        <f t="shared" si="235"/>
        <v>0.20169492839728531</v>
      </c>
      <c r="T1759" s="6">
        <f t="shared" si="236"/>
        <v>0.17753383972853665</v>
      </c>
      <c r="V1759" s="6">
        <f t="shared" si="237"/>
        <v>-2.4161088668748665E-2</v>
      </c>
      <c r="X1759" s="5">
        <f t="shared" si="238"/>
        <v>0</v>
      </c>
      <c r="Y1759" s="5">
        <f t="shared" si="239"/>
        <v>0</v>
      </c>
    </row>
    <row r="1760" spans="1:25" x14ac:dyDescent="0.2">
      <c r="A1760" s="5" t="s">
        <v>950</v>
      </c>
      <c r="B1760" s="5" t="s">
        <v>48</v>
      </c>
      <c r="C1760" s="5" t="s">
        <v>249</v>
      </c>
      <c r="D1760" s="5">
        <v>22</v>
      </c>
      <c r="E1760" s="6">
        <v>8.3342478348399993</v>
      </c>
      <c r="F1760" s="6">
        <v>2.41955553793</v>
      </c>
      <c r="G1760" s="6">
        <f t="shared" si="232"/>
        <v>0.92086641089244681</v>
      </c>
      <c r="I1760" s="5">
        <v>5949</v>
      </c>
      <c r="J1760" s="6">
        <v>5.5424159808000004</v>
      </c>
      <c r="K1760" s="6">
        <v>2.70526506702</v>
      </c>
      <c r="L1760" s="6">
        <f t="shared" si="233"/>
        <v>0.74369911823190116</v>
      </c>
      <c r="N1760" s="5">
        <v>950</v>
      </c>
      <c r="O1760" s="6">
        <v>6.2887759029400003</v>
      </c>
      <c r="P1760" s="6">
        <v>3.7220549058099999</v>
      </c>
      <c r="Q1760" s="6">
        <f t="shared" si="234"/>
        <v>0.79856611916000042</v>
      </c>
      <c r="S1760" s="6">
        <f t="shared" si="235"/>
        <v>0.20180268538823021</v>
      </c>
      <c r="T1760" s="6">
        <f t="shared" si="236"/>
        <v>0.10413778638346838</v>
      </c>
      <c r="V1760" s="6">
        <f t="shared" si="237"/>
        <v>-9.7664899004761829E-2</v>
      </c>
      <c r="X1760" s="5">
        <f t="shared" si="238"/>
        <v>0</v>
      </c>
      <c r="Y1760" s="5">
        <f t="shared" si="239"/>
        <v>0</v>
      </c>
    </row>
    <row r="1761" spans="1:25" x14ac:dyDescent="0.2">
      <c r="A1761" s="5" t="s">
        <v>2531</v>
      </c>
      <c r="B1761" s="5" t="s">
        <v>48</v>
      </c>
      <c r="C1761" s="5" t="s">
        <v>37</v>
      </c>
      <c r="D1761" s="5">
        <v>39</v>
      </c>
      <c r="E1761" s="6">
        <v>8.3361330630200001</v>
      </c>
      <c r="F1761" s="6">
        <v>0.80557855531199996</v>
      </c>
      <c r="G1761" s="6">
        <f t="shared" si="232"/>
        <v>0.92096463830599062</v>
      </c>
      <c r="I1761" s="5">
        <v>5949</v>
      </c>
      <c r="J1761" s="6">
        <v>5.5424159808000004</v>
      </c>
      <c r="K1761" s="6">
        <v>2.70526506702</v>
      </c>
      <c r="L1761" s="6">
        <f t="shared" si="233"/>
        <v>0.74369911823190116</v>
      </c>
      <c r="N1761" s="5">
        <v>1772</v>
      </c>
      <c r="O1761" s="6">
        <v>7.7426456840600002</v>
      </c>
      <c r="P1761" s="6">
        <v>1.16614985209</v>
      </c>
      <c r="Q1761" s="6">
        <f t="shared" si="234"/>
        <v>0.88888938570310527</v>
      </c>
      <c r="S1761" s="6">
        <f t="shared" si="235"/>
        <v>0.20190091280177402</v>
      </c>
      <c r="T1761" s="6">
        <f t="shared" si="236"/>
        <v>0.19446105292657323</v>
      </c>
      <c r="V1761" s="6">
        <f t="shared" si="237"/>
        <v>-7.4398598752007938E-3</v>
      </c>
      <c r="X1761" s="5">
        <f t="shared" si="238"/>
        <v>0</v>
      </c>
      <c r="Y1761" s="5">
        <f t="shared" si="239"/>
        <v>0</v>
      </c>
    </row>
    <row r="1762" spans="1:25" x14ac:dyDescent="0.2">
      <c r="A1762" s="5" t="s">
        <v>1830</v>
      </c>
      <c r="B1762" s="5" t="s">
        <v>76</v>
      </c>
      <c r="C1762" s="5" t="s">
        <v>52</v>
      </c>
      <c r="D1762" s="5">
        <v>50</v>
      </c>
      <c r="E1762" s="6">
        <v>8.3429314227799996</v>
      </c>
      <c r="F1762" s="6">
        <v>2.7550925411699998</v>
      </c>
      <c r="G1762" s="6">
        <f t="shared" si="232"/>
        <v>0.92131867378511234</v>
      </c>
      <c r="I1762" s="5">
        <v>16361</v>
      </c>
      <c r="J1762" s="6">
        <v>4.7445205467099996</v>
      </c>
      <c r="K1762" s="6">
        <v>2.2064862707300001</v>
      </c>
      <c r="L1762" s="6">
        <f t="shared" si="233"/>
        <v>0.67619233173933591</v>
      </c>
      <c r="N1762" s="5">
        <v>798</v>
      </c>
      <c r="O1762" s="6">
        <v>10.3368895873</v>
      </c>
      <c r="P1762" s="6">
        <v>3.2054441121499999</v>
      </c>
      <c r="Q1762" s="6">
        <f t="shared" si="234"/>
        <v>1.0143898774148297</v>
      </c>
      <c r="S1762" s="6">
        <f t="shared" si="235"/>
        <v>0.20225494828089574</v>
      </c>
      <c r="T1762" s="6">
        <f t="shared" si="236"/>
        <v>0.25245475814573237</v>
      </c>
      <c r="V1762" s="6">
        <f t="shared" si="237"/>
        <v>5.0199809864836631E-2</v>
      </c>
      <c r="X1762" s="5">
        <f t="shared" si="238"/>
        <v>0</v>
      </c>
      <c r="Y1762" s="5">
        <f t="shared" si="239"/>
        <v>0</v>
      </c>
    </row>
    <row r="1763" spans="1:25" x14ac:dyDescent="0.2">
      <c r="A1763" s="5" t="s">
        <v>2520</v>
      </c>
      <c r="B1763" s="5" t="s">
        <v>32</v>
      </c>
      <c r="C1763" s="5" t="s">
        <v>37</v>
      </c>
      <c r="D1763" s="5">
        <v>51</v>
      </c>
      <c r="E1763" s="6">
        <v>8.3579329907699993</v>
      </c>
      <c r="F1763" s="6">
        <v>1.00015452372</v>
      </c>
      <c r="G1763" s="6">
        <f t="shared" si="232"/>
        <v>0.92209888489142067</v>
      </c>
      <c r="I1763" s="5">
        <v>8652</v>
      </c>
      <c r="J1763" s="6">
        <v>5.5516670252200004</v>
      </c>
      <c r="K1763" s="6">
        <v>2.3877594704699998</v>
      </c>
      <c r="L1763" s="6">
        <f t="shared" si="233"/>
        <v>0.74442341035635862</v>
      </c>
      <c r="N1763" s="5">
        <v>1772</v>
      </c>
      <c r="O1763" s="6">
        <v>7.7426456840600002</v>
      </c>
      <c r="P1763" s="6">
        <v>1.16614985209</v>
      </c>
      <c r="Q1763" s="6">
        <f t="shared" si="234"/>
        <v>0.88888938570310527</v>
      </c>
      <c r="S1763" s="6">
        <f t="shared" si="235"/>
        <v>0.20303515938720407</v>
      </c>
      <c r="T1763" s="6">
        <f t="shared" si="236"/>
        <v>0.19518534505103069</v>
      </c>
      <c r="V1763" s="6">
        <f t="shared" si="237"/>
        <v>-7.8498143361733774E-3</v>
      </c>
      <c r="X1763" s="5">
        <f t="shared" si="238"/>
        <v>0</v>
      </c>
      <c r="Y1763" s="5">
        <f t="shared" si="239"/>
        <v>0</v>
      </c>
    </row>
    <row r="1764" spans="1:25" x14ac:dyDescent="0.2">
      <c r="A1764" s="5" t="s">
        <v>422</v>
      </c>
      <c r="B1764" s="5" t="s">
        <v>159</v>
      </c>
      <c r="C1764" s="5" t="s">
        <v>139</v>
      </c>
      <c r="D1764" s="5">
        <v>43</v>
      </c>
      <c r="E1764" s="6">
        <v>8.3641823540400004</v>
      </c>
      <c r="F1764" s="6">
        <v>2.7935962020499998</v>
      </c>
      <c r="G1764" s="6">
        <f t="shared" si="232"/>
        <v>0.92242349264037593</v>
      </c>
      <c r="I1764" s="5">
        <v>27700</v>
      </c>
      <c r="J1764" s="6">
        <v>5.0751039242299996</v>
      </c>
      <c r="K1764" s="6">
        <v>2.45352656803</v>
      </c>
      <c r="L1764" s="6">
        <f t="shared" si="233"/>
        <v>0.70544493983796264</v>
      </c>
      <c r="N1764" s="5">
        <v>467</v>
      </c>
      <c r="O1764" s="6">
        <v>5.9931165612499999</v>
      </c>
      <c r="P1764" s="6">
        <v>1.64116181501</v>
      </c>
      <c r="Q1764" s="6">
        <f t="shared" si="234"/>
        <v>0.77765272445360123</v>
      </c>
      <c r="S1764" s="6">
        <f t="shared" si="235"/>
        <v>0.20335976713615933</v>
      </c>
      <c r="T1764" s="6">
        <f t="shared" si="236"/>
        <v>4.4970213283130667E-2</v>
      </c>
      <c r="V1764" s="6">
        <f t="shared" si="237"/>
        <v>-0.15838955385302866</v>
      </c>
      <c r="X1764" s="5">
        <f t="shared" si="238"/>
        <v>0</v>
      </c>
      <c r="Y1764" s="5">
        <f t="shared" si="239"/>
        <v>0</v>
      </c>
    </row>
    <row r="1765" spans="1:25" x14ac:dyDescent="0.2">
      <c r="A1765" s="5" t="s">
        <v>354</v>
      </c>
      <c r="B1765" s="5" t="s">
        <v>88</v>
      </c>
      <c r="C1765" s="5" t="s">
        <v>288</v>
      </c>
      <c r="D1765" s="5">
        <v>14</v>
      </c>
      <c r="E1765" s="6">
        <v>8.3816760612000003</v>
      </c>
      <c r="F1765" s="6">
        <v>2.2866204379199999</v>
      </c>
      <c r="G1765" s="6">
        <f t="shared" si="232"/>
        <v>0.92333087201298847</v>
      </c>
      <c r="I1765" s="5">
        <v>6952</v>
      </c>
      <c r="J1765" s="6">
        <v>5.4702460031699998</v>
      </c>
      <c r="K1765" s="6">
        <v>2.3721878427099998</v>
      </c>
      <c r="L1765" s="6">
        <f t="shared" si="233"/>
        <v>0.73800685748826012</v>
      </c>
      <c r="N1765" s="5">
        <v>307</v>
      </c>
      <c r="O1765" s="6">
        <v>5.4014699636900003</v>
      </c>
      <c r="P1765" s="6">
        <v>2.2155108561599999</v>
      </c>
      <c r="Q1765" s="6">
        <f t="shared" si="234"/>
        <v>0.73251196542373442</v>
      </c>
      <c r="S1765" s="6">
        <f t="shared" si="235"/>
        <v>0.20426714650877187</v>
      </c>
      <c r="T1765" s="6">
        <f t="shared" si="236"/>
        <v>3.2391371903561339E-2</v>
      </c>
      <c r="V1765" s="6">
        <f t="shared" si="237"/>
        <v>-0.17187577460521053</v>
      </c>
      <c r="X1765" s="5">
        <f t="shared" si="238"/>
        <v>0</v>
      </c>
      <c r="Y1765" s="5">
        <f t="shared" si="239"/>
        <v>0</v>
      </c>
    </row>
    <row r="1766" spans="1:25" x14ac:dyDescent="0.2">
      <c r="A1766" s="5" t="s">
        <v>323</v>
      </c>
      <c r="B1766" s="5" t="s">
        <v>66</v>
      </c>
      <c r="C1766" s="5" t="s">
        <v>169</v>
      </c>
      <c r="D1766" s="5">
        <v>15</v>
      </c>
      <c r="E1766" s="6">
        <v>8.3845592197399998</v>
      </c>
      <c r="F1766" s="6">
        <v>1.0626989208299999</v>
      </c>
      <c r="G1766" s="6">
        <f t="shared" si="232"/>
        <v>0.92348023647504385</v>
      </c>
      <c r="I1766" s="5">
        <v>13302</v>
      </c>
      <c r="J1766" s="6">
        <v>4.9340107270500004</v>
      </c>
      <c r="K1766" s="6">
        <v>2.2233055418499998</v>
      </c>
      <c r="L1766" s="6">
        <f t="shared" si="233"/>
        <v>0.69320008935589761</v>
      </c>
      <c r="N1766" s="5">
        <v>397</v>
      </c>
      <c r="O1766" s="6">
        <v>5.8461543765400004</v>
      </c>
      <c r="P1766" s="6">
        <v>3.0601543713499999</v>
      </c>
      <c r="Q1766" s="6">
        <f t="shared" si="234"/>
        <v>0.76687027937486252</v>
      </c>
      <c r="S1766" s="6">
        <f t="shared" si="235"/>
        <v>0.20441651097082725</v>
      </c>
      <c r="T1766" s="6">
        <f t="shared" si="236"/>
        <v>2.1942917722326927E-2</v>
      </c>
      <c r="V1766" s="6">
        <f t="shared" si="237"/>
        <v>-0.18247359324850032</v>
      </c>
      <c r="X1766" s="5">
        <f t="shared" si="238"/>
        <v>0</v>
      </c>
      <c r="Y1766" s="5">
        <f t="shared" si="239"/>
        <v>0</v>
      </c>
    </row>
    <row r="1767" spans="1:25" x14ac:dyDescent="0.2">
      <c r="A1767" s="5" t="s">
        <v>2457</v>
      </c>
      <c r="B1767" s="5" t="s">
        <v>43</v>
      </c>
      <c r="C1767" s="5" t="s">
        <v>118</v>
      </c>
      <c r="D1767" s="5">
        <v>21</v>
      </c>
      <c r="E1767" s="6">
        <v>8.3988775903100006</v>
      </c>
      <c r="F1767" s="6">
        <v>5.4176427279199997</v>
      </c>
      <c r="G1767" s="6">
        <f t="shared" si="232"/>
        <v>0.92422125166846381</v>
      </c>
      <c r="I1767" s="5">
        <v>10642</v>
      </c>
      <c r="J1767" s="6">
        <v>4.8755316934600001</v>
      </c>
      <c r="K1767" s="6">
        <v>2.4898385973699999</v>
      </c>
      <c r="L1767" s="6">
        <f t="shared" si="233"/>
        <v>0.68802198392059388</v>
      </c>
      <c r="N1767" s="5">
        <v>876</v>
      </c>
      <c r="O1767" s="6">
        <v>9.2790470914899998</v>
      </c>
      <c r="P1767" s="6">
        <v>8.5816745587599996</v>
      </c>
      <c r="Q1767" s="6">
        <f t="shared" si="234"/>
        <v>0.96750337878818848</v>
      </c>
      <c r="S1767" s="6">
        <f t="shared" si="235"/>
        <v>0.20515752616424721</v>
      </c>
      <c r="T1767" s="6">
        <f t="shared" si="236"/>
        <v>0.21739791170034917</v>
      </c>
      <c r="V1767" s="6">
        <f t="shared" si="237"/>
        <v>1.2240385536101961E-2</v>
      </c>
      <c r="X1767" s="5">
        <f t="shared" si="238"/>
        <v>0</v>
      </c>
      <c r="Y1767" s="5">
        <f t="shared" si="239"/>
        <v>0</v>
      </c>
    </row>
    <row r="1768" spans="1:25" x14ac:dyDescent="0.2">
      <c r="A1768" s="5" t="s">
        <v>2303</v>
      </c>
      <c r="B1768" s="5" t="s">
        <v>70</v>
      </c>
      <c r="C1768" s="5" t="s">
        <v>64</v>
      </c>
      <c r="D1768" s="5">
        <v>30</v>
      </c>
      <c r="E1768" s="6">
        <v>8.4152147202799998</v>
      </c>
      <c r="F1768" s="6">
        <v>1.63061833933</v>
      </c>
      <c r="G1768" s="6">
        <f t="shared" si="232"/>
        <v>0.92506520179051799</v>
      </c>
      <c r="I1768" s="5">
        <v>1884</v>
      </c>
      <c r="J1768" s="6">
        <v>6.0356604423500002</v>
      </c>
      <c r="K1768" s="6">
        <v>2.68865655347</v>
      </c>
      <c r="L1768" s="6">
        <f t="shared" si="233"/>
        <v>0.78072479900252911</v>
      </c>
      <c r="N1768" s="5">
        <v>2148</v>
      </c>
      <c r="O1768" s="6">
        <v>6.9171514132900001</v>
      </c>
      <c r="P1768" s="6">
        <v>1.6271538618500001</v>
      </c>
      <c r="Q1768" s="6">
        <f t="shared" si="234"/>
        <v>0.83992728229088609</v>
      </c>
      <c r="S1768" s="6">
        <f t="shared" si="235"/>
        <v>0.20600147628630139</v>
      </c>
      <c r="T1768" s="6">
        <f t="shared" si="236"/>
        <v>0.182524630284982</v>
      </c>
      <c r="V1768" s="6">
        <f t="shared" si="237"/>
        <v>-2.3476846001319385E-2</v>
      </c>
      <c r="X1768" s="5">
        <f t="shared" si="238"/>
        <v>0</v>
      </c>
      <c r="Y1768" s="5">
        <f t="shared" si="239"/>
        <v>0</v>
      </c>
    </row>
    <row r="1769" spans="1:25" x14ac:dyDescent="0.2">
      <c r="A1769" s="5" t="s">
        <v>2502</v>
      </c>
      <c r="B1769" s="5" t="s">
        <v>128</v>
      </c>
      <c r="C1769" s="5" t="s">
        <v>40</v>
      </c>
      <c r="D1769" s="5">
        <v>17</v>
      </c>
      <c r="E1769" s="6">
        <v>8.4166723579100005</v>
      </c>
      <c r="F1769" s="6">
        <v>1.17367923501</v>
      </c>
      <c r="G1769" s="6">
        <f t="shared" si="232"/>
        <v>0.92514042139934327</v>
      </c>
      <c r="I1769" s="5">
        <v>4155</v>
      </c>
      <c r="J1769" s="6">
        <v>5.4431536635300004</v>
      </c>
      <c r="K1769" s="6">
        <v>2.3129342783800002</v>
      </c>
      <c r="L1769" s="6">
        <f t="shared" si="233"/>
        <v>0.73585059488682425</v>
      </c>
      <c r="N1769" s="5">
        <v>1511</v>
      </c>
      <c r="O1769" s="6">
        <v>8.2638025814000002</v>
      </c>
      <c r="P1769" s="6">
        <v>1.2408722431899999</v>
      </c>
      <c r="Q1769" s="6">
        <f t="shared" si="234"/>
        <v>0.91717993353180671</v>
      </c>
      <c r="S1769" s="6">
        <f t="shared" si="235"/>
        <v>0.20607669589512667</v>
      </c>
      <c r="T1769" s="6">
        <f t="shared" si="236"/>
        <v>0.21490307741019776</v>
      </c>
      <c r="V1769" s="6">
        <f t="shared" si="237"/>
        <v>8.8263815150710911E-3</v>
      </c>
      <c r="X1769" s="5">
        <f t="shared" si="238"/>
        <v>0</v>
      </c>
      <c r="Y1769" s="5">
        <f t="shared" si="239"/>
        <v>0</v>
      </c>
    </row>
    <row r="1770" spans="1:25" x14ac:dyDescent="0.2">
      <c r="A1770" s="5" t="s">
        <v>2182</v>
      </c>
      <c r="B1770" s="5" t="s">
        <v>80</v>
      </c>
      <c r="C1770" s="5" t="s">
        <v>645</v>
      </c>
      <c r="D1770" s="5">
        <v>13</v>
      </c>
      <c r="E1770" s="6">
        <v>8.4302761736599994</v>
      </c>
      <c r="F1770" s="6">
        <v>4.5089479148000002</v>
      </c>
      <c r="G1770" s="6">
        <f t="shared" si="232"/>
        <v>0.92584180223232837</v>
      </c>
      <c r="I1770" s="5">
        <v>15845</v>
      </c>
      <c r="J1770" s="6">
        <v>4.9936735699700003</v>
      </c>
      <c r="K1770" s="6">
        <v>2.4169518162000001</v>
      </c>
      <c r="L1770" s="6">
        <f t="shared" si="233"/>
        <v>0.69842014967047295</v>
      </c>
      <c r="N1770" s="5">
        <v>345</v>
      </c>
      <c r="O1770" s="6">
        <v>8.2382018490900002</v>
      </c>
      <c r="P1770" s="6">
        <v>6.8378095245799999</v>
      </c>
      <c r="Q1770" s="6">
        <f t="shared" si="234"/>
        <v>0.91583242865851799</v>
      </c>
      <c r="S1770" s="6">
        <f t="shared" si="235"/>
        <v>0.20677807672811177</v>
      </c>
      <c r="T1770" s="6">
        <f t="shared" si="236"/>
        <v>0.17612512732055774</v>
      </c>
      <c r="V1770" s="6">
        <f t="shared" si="237"/>
        <v>-3.0652949407554031E-2</v>
      </c>
      <c r="X1770" s="5">
        <f t="shared" si="238"/>
        <v>0</v>
      </c>
      <c r="Y1770" s="5">
        <f t="shared" si="239"/>
        <v>0</v>
      </c>
    </row>
    <row r="1771" spans="1:25" x14ac:dyDescent="0.2">
      <c r="A1771" s="5" t="s">
        <v>2519</v>
      </c>
      <c r="B1771" s="5" t="s">
        <v>84</v>
      </c>
      <c r="C1771" s="5" t="s">
        <v>12</v>
      </c>
      <c r="D1771" s="5">
        <v>28</v>
      </c>
      <c r="E1771" s="6">
        <v>8.4349946276800001</v>
      </c>
      <c r="F1771" s="6">
        <v>11.445692525</v>
      </c>
      <c r="G1771" s="6">
        <f t="shared" si="232"/>
        <v>0.92608481031937351</v>
      </c>
      <c r="I1771" s="5">
        <v>4196</v>
      </c>
      <c r="J1771" s="6">
        <v>5.01717129725</v>
      </c>
      <c r="K1771" s="6">
        <v>2.55583273364</v>
      </c>
      <c r="L1771" s="6">
        <f t="shared" si="233"/>
        <v>0.70045892904857032</v>
      </c>
      <c r="N1771" s="5">
        <v>1664</v>
      </c>
      <c r="O1771" s="6">
        <v>8.9662576994500007</v>
      </c>
      <c r="P1771" s="6">
        <v>13.8923460241</v>
      </c>
      <c r="Q1771" s="6">
        <f t="shared" si="234"/>
        <v>0.95261121677835636</v>
      </c>
      <c r="S1771" s="6">
        <f t="shared" si="235"/>
        <v>0.20702108481515691</v>
      </c>
      <c r="T1771" s="6">
        <f t="shared" si="236"/>
        <v>0.21494269481849348</v>
      </c>
      <c r="V1771" s="6">
        <f t="shared" si="237"/>
        <v>7.9216100033365766E-3</v>
      </c>
      <c r="X1771" s="5">
        <f t="shared" si="238"/>
        <v>0</v>
      </c>
      <c r="Y1771" s="5">
        <f t="shared" si="239"/>
        <v>0</v>
      </c>
    </row>
    <row r="1772" spans="1:25" x14ac:dyDescent="0.2">
      <c r="A1772" s="5" t="s">
        <v>1645</v>
      </c>
      <c r="B1772" s="5" t="s">
        <v>114</v>
      </c>
      <c r="C1772" s="5" t="s">
        <v>38</v>
      </c>
      <c r="D1772" s="5">
        <v>22</v>
      </c>
      <c r="E1772" s="6">
        <v>8.4507501322700005</v>
      </c>
      <c r="F1772" s="6">
        <v>2.8225531418999998</v>
      </c>
      <c r="G1772" s="6">
        <f t="shared" ref="G1772:G1835" si="240">LOG(E1772)</f>
        <v>0.92689526088415952</v>
      </c>
      <c r="I1772" s="5">
        <v>1591</v>
      </c>
      <c r="J1772" s="6">
        <v>6.0250359532299997</v>
      </c>
      <c r="K1772" s="6">
        <v>2.7172351453100001</v>
      </c>
      <c r="L1772" s="6">
        <f t="shared" ref="L1772:L1835" si="241">LOG(J1772)</f>
        <v>0.77995964282247576</v>
      </c>
      <c r="N1772" s="5">
        <v>1351</v>
      </c>
      <c r="O1772" s="6">
        <v>6.4112394023199997</v>
      </c>
      <c r="P1772" s="6">
        <v>3.2261379476299998</v>
      </c>
      <c r="Q1772" s="6">
        <f t="shared" ref="Q1772:Q1835" si="242">LOG(O1772)</f>
        <v>0.80694199419231272</v>
      </c>
      <c r="S1772" s="6">
        <f t="shared" ref="S1772:S1835" si="243">G1772-$G$2</f>
        <v>0.20783153537994292</v>
      </c>
      <c r="T1772" s="6">
        <f t="shared" ref="T1772:T1835" si="244">L1772-$G$2+Q1772-$G$2</f>
        <v>0.14877418600635528</v>
      </c>
      <c r="V1772" s="6">
        <f t="shared" ref="V1772:V1835" si="245">T1772-S1772</f>
        <v>-5.9057349373587642E-2</v>
      </c>
      <c r="X1772" s="5">
        <f t="shared" ref="X1772:X1835" si="246">IF(V1772&gt;$V$2+2*$V$3,1,0)</f>
        <v>0</v>
      </c>
      <c r="Y1772" s="5">
        <f t="shared" ref="Y1772:Y1835" si="247">IF(V1772&lt;$V$2-2*$V$3,1,0)</f>
        <v>0</v>
      </c>
    </row>
    <row r="1773" spans="1:25" x14ac:dyDescent="0.2">
      <c r="A1773" s="5" t="s">
        <v>317</v>
      </c>
      <c r="B1773" s="5" t="s">
        <v>88</v>
      </c>
      <c r="C1773" s="5" t="s">
        <v>318</v>
      </c>
      <c r="D1773" s="5">
        <v>12</v>
      </c>
      <c r="E1773" s="6">
        <v>8.4510417875999995</v>
      </c>
      <c r="F1773" s="6">
        <v>1.0372399269200001</v>
      </c>
      <c r="G1773" s="6">
        <f t="shared" si="240"/>
        <v>0.92691024915298326</v>
      </c>
      <c r="I1773" s="5">
        <v>6952</v>
      </c>
      <c r="J1773" s="6">
        <v>5.4702460031699998</v>
      </c>
      <c r="K1773" s="6">
        <v>2.3721878427099998</v>
      </c>
      <c r="L1773" s="6">
        <f t="shared" si="241"/>
        <v>0.73800685748826012</v>
      </c>
      <c r="N1773" s="5">
        <v>811</v>
      </c>
      <c r="O1773" s="6">
        <v>5.2956247765300004</v>
      </c>
      <c r="P1773" s="6">
        <v>1.93797571135</v>
      </c>
      <c r="Q1773" s="6">
        <f t="shared" si="242"/>
        <v>0.72391720542417148</v>
      </c>
      <c r="S1773" s="6">
        <f t="shared" si="243"/>
        <v>0.20784652364876666</v>
      </c>
      <c r="T1773" s="6">
        <f t="shared" si="244"/>
        <v>2.3796611903998399E-2</v>
      </c>
      <c r="V1773" s="6">
        <f t="shared" si="245"/>
        <v>-0.18404991174476826</v>
      </c>
      <c r="X1773" s="5">
        <f t="shared" si="246"/>
        <v>0</v>
      </c>
      <c r="Y1773" s="5">
        <f t="shared" si="247"/>
        <v>0</v>
      </c>
    </row>
    <row r="1774" spans="1:25" x14ac:dyDescent="0.2">
      <c r="A1774" s="5" t="s">
        <v>2392</v>
      </c>
      <c r="B1774" s="5" t="s">
        <v>82</v>
      </c>
      <c r="C1774" s="5" t="s">
        <v>720</v>
      </c>
      <c r="D1774" s="5">
        <v>16</v>
      </c>
      <c r="E1774" s="6">
        <v>8.4560044486799999</v>
      </c>
      <c r="F1774" s="6">
        <v>3.5013637521800001</v>
      </c>
      <c r="G1774" s="6">
        <f t="shared" si="240"/>
        <v>0.92716520278052728</v>
      </c>
      <c r="I1774" s="5">
        <v>14443</v>
      </c>
      <c r="J1774" s="6">
        <v>4.9185864483500001</v>
      </c>
      <c r="K1774" s="6">
        <v>2.6215569032000001</v>
      </c>
      <c r="L1774" s="6">
        <f t="shared" si="241"/>
        <v>0.6918403088878885</v>
      </c>
      <c r="N1774" s="5">
        <v>281</v>
      </c>
      <c r="O1774" s="6">
        <v>8.6527232139399999</v>
      </c>
      <c r="P1774" s="6">
        <v>6.7817968509800002</v>
      </c>
      <c r="Q1774" s="6">
        <f t="shared" si="242"/>
        <v>0.93715281158731867</v>
      </c>
      <c r="S1774" s="6">
        <f t="shared" si="243"/>
        <v>0.20810147727631068</v>
      </c>
      <c r="T1774" s="6">
        <f t="shared" si="244"/>
        <v>0.19086566946677397</v>
      </c>
      <c r="V1774" s="6">
        <f t="shared" si="245"/>
        <v>-1.7235807809536707E-2</v>
      </c>
      <c r="X1774" s="5">
        <f t="shared" si="246"/>
        <v>0</v>
      </c>
      <c r="Y1774" s="5">
        <f t="shared" si="247"/>
        <v>0</v>
      </c>
    </row>
    <row r="1775" spans="1:25" x14ac:dyDescent="0.2">
      <c r="A1775" s="5" t="s">
        <v>449</v>
      </c>
      <c r="B1775" s="5" t="s">
        <v>270</v>
      </c>
      <c r="C1775" s="5" t="s">
        <v>48</v>
      </c>
      <c r="D1775" s="5">
        <v>28</v>
      </c>
      <c r="E1775" s="6">
        <v>8.4605260088299996</v>
      </c>
      <c r="F1775" s="6">
        <v>2.1926067918699998</v>
      </c>
      <c r="G1775" s="6">
        <f t="shared" si="240"/>
        <v>0.92739736488663227</v>
      </c>
      <c r="I1775" s="5">
        <v>1269</v>
      </c>
      <c r="J1775" s="6">
        <v>5.6042763865699996</v>
      </c>
      <c r="K1775" s="6">
        <v>2.0156063236500001</v>
      </c>
      <c r="L1775" s="6">
        <f t="shared" si="241"/>
        <v>0.74851954527939213</v>
      </c>
      <c r="N1775" s="5">
        <v>5949</v>
      </c>
      <c r="O1775" s="6">
        <v>5.5424159808000004</v>
      </c>
      <c r="P1775" s="6">
        <v>2.70526506702</v>
      </c>
      <c r="Q1775" s="6">
        <f t="shared" si="242"/>
        <v>0.74369911823190116</v>
      </c>
      <c r="S1775" s="6">
        <f t="shared" si="243"/>
        <v>0.20833363938241567</v>
      </c>
      <c r="T1775" s="6">
        <f t="shared" si="244"/>
        <v>5.4091212502860087E-2</v>
      </c>
      <c r="V1775" s="6">
        <f t="shared" si="245"/>
        <v>-0.15424242687955558</v>
      </c>
      <c r="X1775" s="5">
        <f t="shared" si="246"/>
        <v>0</v>
      </c>
      <c r="Y1775" s="5">
        <f t="shared" si="247"/>
        <v>0</v>
      </c>
    </row>
    <row r="1776" spans="1:25" x14ac:dyDescent="0.2">
      <c r="A1776" s="5" t="s">
        <v>2241</v>
      </c>
      <c r="B1776" s="5" t="s">
        <v>73</v>
      </c>
      <c r="C1776" s="5" t="s">
        <v>118</v>
      </c>
      <c r="D1776" s="5">
        <v>145</v>
      </c>
      <c r="E1776" s="6">
        <v>8.4700618415199997</v>
      </c>
      <c r="F1776" s="6">
        <v>8.7373285834699992</v>
      </c>
      <c r="G1776" s="6">
        <f t="shared" si="240"/>
        <v>0.92788658120825618</v>
      </c>
      <c r="I1776" s="5">
        <v>52946</v>
      </c>
      <c r="J1776" s="6">
        <v>4.4906094006200004</v>
      </c>
      <c r="K1776" s="6">
        <v>2.29447733699</v>
      </c>
      <c r="L1776" s="6">
        <f t="shared" si="241"/>
        <v>0.65230528117433706</v>
      </c>
      <c r="N1776" s="5">
        <v>876</v>
      </c>
      <c r="O1776" s="6">
        <v>9.2790470914899998</v>
      </c>
      <c r="P1776" s="6">
        <v>8.5816745587599996</v>
      </c>
      <c r="Q1776" s="6">
        <f t="shared" si="242"/>
        <v>0.96750337878818848</v>
      </c>
      <c r="S1776" s="6">
        <f t="shared" si="243"/>
        <v>0.20882285570403958</v>
      </c>
      <c r="T1776" s="6">
        <f t="shared" si="244"/>
        <v>0.18168120895409234</v>
      </c>
      <c r="V1776" s="6">
        <f t="shared" si="245"/>
        <v>-2.7141646749947235E-2</v>
      </c>
      <c r="X1776" s="5">
        <f t="shared" si="246"/>
        <v>0</v>
      </c>
      <c r="Y1776" s="5">
        <f t="shared" si="247"/>
        <v>0</v>
      </c>
    </row>
    <row r="1777" spans="1:25" x14ac:dyDescent="0.2">
      <c r="A1777" s="5" t="s">
        <v>598</v>
      </c>
      <c r="B1777" s="5" t="s">
        <v>84</v>
      </c>
      <c r="C1777" s="5" t="s">
        <v>41</v>
      </c>
      <c r="D1777" s="5">
        <v>14</v>
      </c>
      <c r="E1777" s="6">
        <v>8.48478445774</v>
      </c>
      <c r="F1777" s="6">
        <v>8.0723274630000006</v>
      </c>
      <c r="G1777" s="6">
        <f t="shared" si="240"/>
        <v>0.92864081424319189</v>
      </c>
      <c r="I1777" s="5">
        <v>4196</v>
      </c>
      <c r="J1777" s="6">
        <v>5.01717129725</v>
      </c>
      <c r="K1777" s="6">
        <v>2.55583273364</v>
      </c>
      <c r="L1777" s="6">
        <f t="shared" si="241"/>
        <v>0.70045892904857032</v>
      </c>
      <c r="N1777" s="5">
        <v>1560</v>
      </c>
      <c r="O1777" s="6">
        <v>6.5333502552600002</v>
      </c>
      <c r="P1777" s="6">
        <v>3.24658971193</v>
      </c>
      <c r="Q1777" s="6">
        <f t="shared" si="242"/>
        <v>0.81513594149750601</v>
      </c>
      <c r="S1777" s="6">
        <f t="shared" si="243"/>
        <v>0.20957708873897529</v>
      </c>
      <c r="T1777" s="6">
        <f t="shared" si="244"/>
        <v>7.7467419537643134E-2</v>
      </c>
      <c r="V1777" s="6">
        <f t="shared" si="245"/>
        <v>-0.13210966920133216</v>
      </c>
      <c r="X1777" s="5">
        <f t="shared" si="246"/>
        <v>0</v>
      </c>
      <c r="Y1777" s="5">
        <f t="shared" si="247"/>
        <v>0</v>
      </c>
    </row>
    <row r="1778" spans="1:25" x14ac:dyDescent="0.2">
      <c r="A1778" s="5" t="s">
        <v>1333</v>
      </c>
      <c r="B1778" s="5" t="s">
        <v>182</v>
      </c>
      <c r="C1778" s="5" t="s">
        <v>12</v>
      </c>
      <c r="D1778" s="5">
        <v>22</v>
      </c>
      <c r="E1778" s="6">
        <v>8.4880575820500006</v>
      </c>
      <c r="F1778" s="6">
        <v>16.123066204200001</v>
      </c>
      <c r="G1778" s="6">
        <f t="shared" si="240"/>
        <v>0.92880831710932421</v>
      </c>
      <c r="I1778" s="5">
        <v>3249</v>
      </c>
      <c r="J1778" s="6">
        <v>5.8772257438700004</v>
      </c>
      <c r="K1778" s="6">
        <v>2.5509635804299999</v>
      </c>
      <c r="L1778" s="6">
        <f t="shared" si="241"/>
        <v>0.76917237225841761</v>
      </c>
      <c r="N1778" s="5">
        <v>1664</v>
      </c>
      <c r="O1778" s="6">
        <v>8.9662576994500007</v>
      </c>
      <c r="P1778" s="6">
        <v>13.8923460241</v>
      </c>
      <c r="Q1778" s="6">
        <f t="shared" si="242"/>
        <v>0.95261121677835636</v>
      </c>
      <c r="S1778" s="6">
        <f t="shared" si="243"/>
        <v>0.20974459160510761</v>
      </c>
      <c r="T1778" s="6">
        <f t="shared" si="244"/>
        <v>0.28365613802834078</v>
      </c>
      <c r="V1778" s="6">
        <f t="shared" si="245"/>
        <v>7.3911546423233165E-2</v>
      </c>
      <c r="X1778" s="5">
        <f t="shared" si="246"/>
        <v>0</v>
      </c>
      <c r="Y1778" s="5">
        <f t="shared" si="247"/>
        <v>0</v>
      </c>
    </row>
    <row r="1779" spans="1:25" x14ac:dyDescent="0.2">
      <c r="A1779" s="5" t="s">
        <v>2308</v>
      </c>
      <c r="B1779" s="5" t="s">
        <v>128</v>
      </c>
      <c r="C1779" s="5" t="s">
        <v>37</v>
      </c>
      <c r="D1779" s="5">
        <v>21</v>
      </c>
      <c r="E1779" s="6">
        <v>8.49071417613</v>
      </c>
      <c r="F1779" s="6">
        <v>1.5592067006500001</v>
      </c>
      <c r="G1779" s="6">
        <f t="shared" si="240"/>
        <v>0.92894422142271604</v>
      </c>
      <c r="I1779" s="5">
        <v>4155</v>
      </c>
      <c r="J1779" s="6">
        <v>5.4431536635300004</v>
      </c>
      <c r="K1779" s="6">
        <v>2.3129342783800002</v>
      </c>
      <c r="L1779" s="6">
        <f t="shared" si="241"/>
        <v>0.73585059488682425</v>
      </c>
      <c r="N1779" s="5">
        <v>1772</v>
      </c>
      <c r="O1779" s="6">
        <v>7.7426456840600002</v>
      </c>
      <c r="P1779" s="6">
        <v>1.16614985209</v>
      </c>
      <c r="Q1779" s="6">
        <f t="shared" si="242"/>
        <v>0.88888938570310527</v>
      </c>
      <c r="S1779" s="6">
        <f t="shared" si="243"/>
        <v>0.20988049591849944</v>
      </c>
      <c r="T1779" s="6">
        <f t="shared" si="244"/>
        <v>0.18661252958149632</v>
      </c>
      <c r="V1779" s="6">
        <f t="shared" si="245"/>
        <v>-2.3267966337003121E-2</v>
      </c>
      <c r="X1779" s="5">
        <f t="shared" si="246"/>
        <v>0</v>
      </c>
      <c r="Y1779" s="5">
        <f t="shared" si="247"/>
        <v>0</v>
      </c>
    </row>
    <row r="1780" spans="1:25" x14ac:dyDescent="0.2">
      <c r="A1780" s="5" t="s">
        <v>592</v>
      </c>
      <c r="B1780" s="5" t="s">
        <v>88</v>
      </c>
      <c r="C1780" s="5" t="s">
        <v>172</v>
      </c>
      <c r="D1780" s="5">
        <v>11</v>
      </c>
      <c r="E1780" s="6">
        <v>8.5103483459200007</v>
      </c>
      <c r="F1780" s="6">
        <v>13.2334405555</v>
      </c>
      <c r="G1780" s="6">
        <f t="shared" si="240"/>
        <v>0.92994733700757393</v>
      </c>
      <c r="I1780" s="5">
        <v>6952</v>
      </c>
      <c r="J1780" s="6">
        <v>5.4702460031699998</v>
      </c>
      <c r="K1780" s="6">
        <v>2.3721878427099998</v>
      </c>
      <c r="L1780" s="6">
        <f t="shared" si="241"/>
        <v>0.73800685748826012</v>
      </c>
      <c r="N1780" s="5">
        <v>344</v>
      </c>
      <c r="O1780" s="6">
        <v>6.0011692565799999</v>
      </c>
      <c r="P1780" s="6">
        <v>4.3087281173300003</v>
      </c>
      <c r="Q1780" s="6">
        <f t="shared" si="242"/>
        <v>0.7782358757516179</v>
      </c>
      <c r="S1780" s="6">
        <f t="shared" si="243"/>
        <v>0.21088361150335733</v>
      </c>
      <c r="T1780" s="6">
        <f t="shared" si="244"/>
        <v>7.8115282231444816E-2</v>
      </c>
      <c r="V1780" s="6">
        <f t="shared" si="245"/>
        <v>-0.13276832927191251</v>
      </c>
      <c r="X1780" s="5">
        <f t="shared" si="246"/>
        <v>0</v>
      </c>
      <c r="Y1780" s="5">
        <f t="shared" si="247"/>
        <v>0</v>
      </c>
    </row>
    <row r="1781" spans="1:25" x14ac:dyDescent="0.2">
      <c r="A1781" s="5" t="s">
        <v>1713</v>
      </c>
      <c r="B1781" s="5" t="s">
        <v>179</v>
      </c>
      <c r="C1781" s="5" t="s">
        <v>12</v>
      </c>
      <c r="D1781" s="5">
        <v>29</v>
      </c>
      <c r="E1781" s="6">
        <v>8.5136564424800003</v>
      </c>
      <c r="F1781" s="6">
        <v>4.7827080743800003</v>
      </c>
      <c r="G1781" s="6">
        <f t="shared" si="240"/>
        <v>0.93011612080639816</v>
      </c>
      <c r="I1781" s="5">
        <v>3996</v>
      </c>
      <c r="J1781" s="6">
        <v>5.65753047869</v>
      </c>
      <c r="K1781" s="6">
        <v>2.61170958702</v>
      </c>
      <c r="L1781" s="6">
        <f t="shared" si="241"/>
        <v>0.75262690229821605</v>
      </c>
      <c r="N1781" s="5">
        <v>1664</v>
      </c>
      <c r="O1781" s="6">
        <v>8.9662576994500007</v>
      </c>
      <c r="P1781" s="6">
        <v>13.8923460241</v>
      </c>
      <c r="Q1781" s="6">
        <f t="shared" si="242"/>
        <v>0.95261121677835636</v>
      </c>
      <c r="S1781" s="6">
        <f t="shared" si="243"/>
        <v>0.21105239530218156</v>
      </c>
      <c r="T1781" s="6">
        <f t="shared" si="244"/>
        <v>0.26711066806813921</v>
      </c>
      <c r="V1781" s="6">
        <f t="shared" si="245"/>
        <v>5.6058272765957651E-2</v>
      </c>
      <c r="X1781" s="5">
        <f t="shared" si="246"/>
        <v>0</v>
      </c>
      <c r="Y1781" s="5">
        <f t="shared" si="247"/>
        <v>0</v>
      </c>
    </row>
    <row r="1782" spans="1:25" x14ac:dyDescent="0.2">
      <c r="A1782" s="5" t="s">
        <v>1782</v>
      </c>
      <c r="B1782" s="5" t="s">
        <v>126</v>
      </c>
      <c r="C1782" s="5" t="s">
        <v>278</v>
      </c>
      <c r="D1782" s="5">
        <v>13</v>
      </c>
      <c r="E1782" s="6">
        <v>8.5541903075600008</v>
      </c>
      <c r="F1782" s="6">
        <v>6.7648497869300002</v>
      </c>
      <c r="G1782" s="6">
        <f t="shared" si="240"/>
        <v>0.93217890790393487</v>
      </c>
      <c r="I1782" s="5">
        <v>3429</v>
      </c>
      <c r="J1782" s="6">
        <v>5.3922260548400001</v>
      </c>
      <c r="K1782" s="6">
        <v>2.6670853000400001</v>
      </c>
      <c r="L1782" s="6">
        <f t="shared" si="241"/>
        <v>0.73176809055837244</v>
      </c>
      <c r="N1782" s="5">
        <v>1606</v>
      </c>
      <c r="O1782" s="6">
        <v>7.3558901412199997</v>
      </c>
      <c r="P1782" s="6">
        <v>2.8739370017399999</v>
      </c>
      <c r="Q1782" s="6">
        <f t="shared" si="242"/>
        <v>0.86663523451136093</v>
      </c>
      <c r="S1782" s="6">
        <f t="shared" si="243"/>
        <v>0.21311518239971827</v>
      </c>
      <c r="T1782" s="6">
        <f t="shared" si="244"/>
        <v>0.16027587406130017</v>
      </c>
      <c r="V1782" s="6">
        <f t="shared" si="245"/>
        <v>-5.2839308338418101E-2</v>
      </c>
      <c r="X1782" s="5">
        <f t="shared" si="246"/>
        <v>0</v>
      </c>
      <c r="Y1782" s="5">
        <f t="shared" si="247"/>
        <v>0</v>
      </c>
    </row>
    <row r="1783" spans="1:25" x14ac:dyDescent="0.2">
      <c r="A1783" s="5" t="s">
        <v>401</v>
      </c>
      <c r="B1783" s="5" t="s">
        <v>48</v>
      </c>
      <c r="C1783" s="5" t="s">
        <v>30</v>
      </c>
      <c r="D1783" s="5">
        <v>11</v>
      </c>
      <c r="E1783" s="6">
        <v>8.5552350419700005</v>
      </c>
      <c r="F1783" s="6">
        <v>3.7380165334100002</v>
      </c>
      <c r="G1783" s="6">
        <f t="shared" si="240"/>
        <v>0.93223194561626155</v>
      </c>
      <c r="I1783" s="5">
        <v>5949</v>
      </c>
      <c r="J1783" s="6">
        <v>5.5424159808000004</v>
      </c>
      <c r="K1783" s="6">
        <v>2.70526506702</v>
      </c>
      <c r="L1783" s="6">
        <f t="shared" si="241"/>
        <v>0.74369911823190116</v>
      </c>
      <c r="N1783" s="5">
        <v>433</v>
      </c>
      <c r="O1783" s="6">
        <v>5.5467229000599998</v>
      </c>
      <c r="P1783" s="6">
        <v>2.6308202932200002</v>
      </c>
      <c r="Q1783" s="6">
        <f t="shared" si="242"/>
        <v>0.744036470190925</v>
      </c>
      <c r="S1783" s="6">
        <f t="shared" si="243"/>
        <v>0.21316822011204495</v>
      </c>
      <c r="T1783" s="6">
        <f t="shared" si="244"/>
        <v>4.9608137414392961E-2</v>
      </c>
      <c r="V1783" s="6">
        <f t="shared" si="245"/>
        <v>-0.16356008269765199</v>
      </c>
      <c r="X1783" s="5">
        <f t="shared" si="246"/>
        <v>0</v>
      </c>
      <c r="Y1783" s="5">
        <f t="shared" si="247"/>
        <v>0</v>
      </c>
    </row>
    <row r="1784" spans="1:25" x14ac:dyDescent="0.2">
      <c r="A1784" s="5" t="s">
        <v>943</v>
      </c>
      <c r="B1784" s="5" t="s">
        <v>88</v>
      </c>
      <c r="C1784" s="5" t="s">
        <v>41</v>
      </c>
      <c r="D1784" s="5">
        <v>24</v>
      </c>
      <c r="E1784" s="6">
        <v>8.5600472139800008</v>
      </c>
      <c r="F1784" s="6">
        <v>2.0803974698799998</v>
      </c>
      <c r="G1784" s="6">
        <f t="shared" si="240"/>
        <v>0.93247616008771805</v>
      </c>
      <c r="I1784" s="5">
        <v>6952</v>
      </c>
      <c r="J1784" s="6">
        <v>5.4702460031699998</v>
      </c>
      <c r="K1784" s="6">
        <v>2.3721878427099998</v>
      </c>
      <c r="L1784" s="6">
        <f t="shared" si="241"/>
        <v>0.73800685748826012</v>
      </c>
      <c r="N1784" s="5">
        <v>1560</v>
      </c>
      <c r="O1784" s="6">
        <v>6.5333502552600002</v>
      </c>
      <c r="P1784" s="6">
        <v>3.24658971193</v>
      </c>
      <c r="Q1784" s="6">
        <f t="shared" si="242"/>
        <v>0.81513594149750601</v>
      </c>
      <c r="S1784" s="6">
        <f t="shared" si="243"/>
        <v>0.21341243458350145</v>
      </c>
      <c r="T1784" s="6">
        <f t="shared" si="244"/>
        <v>0.11501534797733293</v>
      </c>
      <c r="V1784" s="6">
        <f t="shared" si="245"/>
        <v>-9.8397086606168527E-2</v>
      </c>
      <c r="X1784" s="5">
        <f t="shared" si="246"/>
        <v>0</v>
      </c>
      <c r="Y1784" s="5">
        <f t="shared" si="247"/>
        <v>0</v>
      </c>
    </row>
    <row r="1785" spans="1:25" x14ac:dyDescent="0.2">
      <c r="A1785" s="5" t="s">
        <v>688</v>
      </c>
      <c r="B1785" s="5" t="s">
        <v>174</v>
      </c>
      <c r="C1785" s="5" t="s">
        <v>278</v>
      </c>
      <c r="D1785" s="5">
        <v>14</v>
      </c>
      <c r="E1785" s="6">
        <v>8.5616021924499996</v>
      </c>
      <c r="F1785" s="6">
        <v>7.2389496396600004</v>
      </c>
      <c r="G1785" s="6">
        <f t="shared" si="240"/>
        <v>0.93255504484406659</v>
      </c>
      <c r="I1785" s="5">
        <v>1464</v>
      </c>
      <c r="J1785" s="6">
        <v>4.5994960568799996</v>
      </c>
      <c r="K1785" s="6">
        <v>2.4251998825399999</v>
      </c>
      <c r="L1785" s="6">
        <f t="shared" si="241"/>
        <v>0.66271025087604407</v>
      </c>
      <c r="N1785" s="5">
        <v>1606</v>
      </c>
      <c r="O1785" s="6">
        <v>7.3558901412199997</v>
      </c>
      <c r="P1785" s="6">
        <v>2.8739370017399999</v>
      </c>
      <c r="Q1785" s="6">
        <f t="shared" si="242"/>
        <v>0.86663523451136093</v>
      </c>
      <c r="S1785" s="6">
        <f t="shared" si="243"/>
        <v>0.21349131933984999</v>
      </c>
      <c r="T1785" s="6">
        <f t="shared" si="244"/>
        <v>9.1218034378971802E-2</v>
      </c>
      <c r="V1785" s="6">
        <f t="shared" si="245"/>
        <v>-0.12227328496087819</v>
      </c>
      <c r="X1785" s="5">
        <f t="shared" si="246"/>
        <v>0</v>
      </c>
      <c r="Y1785" s="5">
        <f t="shared" si="247"/>
        <v>0</v>
      </c>
    </row>
    <row r="1786" spans="1:25" x14ac:dyDescent="0.2">
      <c r="A1786" s="5" t="s">
        <v>269</v>
      </c>
      <c r="B1786" s="5" t="s">
        <v>270</v>
      </c>
      <c r="C1786" s="5" t="s">
        <v>271</v>
      </c>
      <c r="D1786" s="5">
        <v>12</v>
      </c>
      <c r="E1786" s="6">
        <v>8.57011733589</v>
      </c>
      <c r="F1786" s="6">
        <v>3.1773203327499999</v>
      </c>
      <c r="G1786" s="6">
        <f t="shared" si="240"/>
        <v>0.93298676801196267</v>
      </c>
      <c r="I1786" s="5">
        <v>1269</v>
      </c>
      <c r="J1786" s="6">
        <v>5.6042763865699996</v>
      </c>
      <c r="K1786" s="6">
        <v>2.0156063236500001</v>
      </c>
      <c r="L1786" s="6">
        <f t="shared" si="241"/>
        <v>0.74851954527939213</v>
      </c>
      <c r="N1786" s="5">
        <v>938</v>
      </c>
      <c r="O1786" s="6">
        <v>5.0223740369999996</v>
      </c>
      <c r="P1786" s="6">
        <v>2.4546856775800001</v>
      </c>
      <c r="Q1786" s="6">
        <f t="shared" si="242"/>
        <v>0.7009090532905049</v>
      </c>
      <c r="S1786" s="6">
        <f t="shared" si="243"/>
        <v>0.21392304250774608</v>
      </c>
      <c r="T1786" s="6">
        <f t="shared" si="244"/>
        <v>1.1301147561463831E-2</v>
      </c>
      <c r="V1786" s="6">
        <f t="shared" si="245"/>
        <v>-0.20262189494628224</v>
      </c>
      <c r="X1786" s="5">
        <f t="shared" si="246"/>
        <v>0</v>
      </c>
      <c r="Y1786" s="5">
        <f t="shared" si="247"/>
        <v>0</v>
      </c>
    </row>
    <row r="1787" spans="1:25" x14ac:dyDescent="0.2">
      <c r="A1787" s="5" t="s">
        <v>709</v>
      </c>
      <c r="B1787" s="5" t="s">
        <v>179</v>
      </c>
      <c r="C1787" s="5" t="s">
        <v>114</v>
      </c>
      <c r="D1787" s="5">
        <v>41</v>
      </c>
      <c r="E1787" s="6">
        <v>8.5813143630299997</v>
      </c>
      <c r="F1787" s="6">
        <v>2.5063906763200001</v>
      </c>
      <c r="G1787" s="6">
        <f t="shared" si="240"/>
        <v>0.93355381196220721</v>
      </c>
      <c r="I1787" s="5">
        <v>3996</v>
      </c>
      <c r="J1787" s="6">
        <v>5.65753047869</v>
      </c>
      <c r="K1787" s="6">
        <v>2.61170958702</v>
      </c>
      <c r="L1787" s="6">
        <f t="shared" si="241"/>
        <v>0.75262690229821605</v>
      </c>
      <c r="N1787" s="5">
        <v>1591</v>
      </c>
      <c r="O1787" s="6">
        <v>6.0250359532299997</v>
      </c>
      <c r="P1787" s="6">
        <v>2.7172351453100001</v>
      </c>
      <c r="Q1787" s="6">
        <f t="shared" si="242"/>
        <v>0.77995964282247576</v>
      </c>
      <c r="S1787" s="6">
        <f t="shared" si="243"/>
        <v>0.21449008645799061</v>
      </c>
      <c r="T1787" s="6">
        <f t="shared" si="244"/>
        <v>9.4459094112258613E-2</v>
      </c>
      <c r="V1787" s="6">
        <f t="shared" si="245"/>
        <v>-0.120030992345732</v>
      </c>
      <c r="X1787" s="5">
        <f t="shared" si="246"/>
        <v>0</v>
      </c>
      <c r="Y1787" s="5">
        <f t="shared" si="247"/>
        <v>0</v>
      </c>
    </row>
    <row r="1788" spans="1:25" x14ac:dyDescent="0.2">
      <c r="A1788" s="5" t="s">
        <v>482</v>
      </c>
      <c r="B1788" s="5" t="s">
        <v>223</v>
      </c>
      <c r="C1788" s="5" t="s">
        <v>70</v>
      </c>
      <c r="D1788" s="5">
        <v>13</v>
      </c>
      <c r="E1788" s="6">
        <v>8.5924781250999995</v>
      </c>
      <c r="F1788" s="6">
        <v>1.87917049369</v>
      </c>
      <c r="G1788" s="6">
        <f t="shared" si="240"/>
        <v>0.93411843517522686</v>
      </c>
      <c r="I1788" s="5">
        <v>1370</v>
      </c>
      <c r="J1788" s="6">
        <v>5.2855561306699999</v>
      </c>
      <c r="K1788" s="6">
        <v>1.83348108638</v>
      </c>
      <c r="L1788" s="6">
        <f t="shared" si="241"/>
        <v>0.7230906892355935</v>
      </c>
      <c r="N1788" s="5">
        <v>1884</v>
      </c>
      <c r="O1788" s="6">
        <v>6.0356604423500002</v>
      </c>
      <c r="P1788" s="6">
        <v>2.68865655347</v>
      </c>
      <c r="Q1788" s="6">
        <f t="shared" si="242"/>
        <v>0.78072479900252911</v>
      </c>
      <c r="S1788" s="6">
        <f t="shared" si="243"/>
        <v>0.21505470967101026</v>
      </c>
      <c r="T1788" s="6">
        <f t="shared" si="244"/>
        <v>6.5688037229689411E-2</v>
      </c>
      <c r="V1788" s="6">
        <f t="shared" si="245"/>
        <v>-0.14936667244132085</v>
      </c>
      <c r="X1788" s="5">
        <f t="shared" si="246"/>
        <v>0</v>
      </c>
      <c r="Y1788" s="5">
        <f t="shared" si="247"/>
        <v>0</v>
      </c>
    </row>
    <row r="1789" spans="1:25" x14ac:dyDescent="0.2">
      <c r="A1789" s="5" t="s">
        <v>1412</v>
      </c>
      <c r="B1789" s="5" t="s">
        <v>159</v>
      </c>
      <c r="C1789" s="5" t="s">
        <v>142</v>
      </c>
      <c r="D1789" s="5">
        <v>63</v>
      </c>
      <c r="E1789" s="6">
        <v>8.5934833084199997</v>
      </c>
      <c r="F1789" s="6">
        <v>3.7132800604799998</v>
      </c>
      <c r="G1789" s="6">
        <f t="shared" si="240"/>
        <v>0.93416923775282645</v>
      </c>
      <c r="I1789" s="5">
        <v>27700</v>
      </c>
      <c r="J1789" s="6">
        <v>5.0751039242299996</v>
      </c>
      <c r="K1789" s="6">
        <v>2.45352656803</v>
      </c>
      <c r="L1789" s="6">
        <f t="shared" si="241"/>
        <v>0.70544493983796264</v>
      </c>
      <c r="N1789" s="5">
        <v>830</v>
      </c>
      <c r="O1789" s="6">
        <v>7.54491642132</v>
      </c>
      <c r="P1789" s="6">
        <v>4.2692970683500002</v>
      </c>
      <c r="Q1789" s="6">
        <f t="shared" si="242"/>
        <v>0.87765443324870973</v>
      </c>
      <c r="S1789" s="6">
        <f t="shared" si="243"/>
        <v>0.21510551224860985</v>
      </c>
      <c r="T1789" s="6">
        <f t="shared" si="244"/>
        <v>0.14497192207823917</v>
      </c>
      <c r="V1789" s="6">
        <f t="shared" si="245"/>
        <v>-7.0133590170370685E-2</v>
      </c>
      <c r="X1789" s="5">
        <f t="shared" si="246"/>
        <v>0</v>
      </c>
      <c r="Y1789" s="5">
        <f t="shared" si="247"/>
        <v>0</v>
      </c>
    </row>
    <row r="1790" spans="1:25" x14ac:dyDescent="0.2">
      <c r="A1790" s="5" t="s">
        <v>919</v>
      </c>
      <c r="B1790" s="5" t="s">
        <v>28</v>
      </c>
      <c r="C1790" s="5" t="s">
        <v>249</v>
      </c>
      <c r="D1790" s="5">
        <v>12</v>
      </c>
      <c r="E1790" s="6">
        <v>8.5956252594299993</v>
      </c>
      <c r="F1790" s="6">
        <v>2.9130035642399998</v>
      </c>
      <c r="G1790" s="6">
        <f t="shared" si="240"/>
        <v>0.93427747344233791</v>
      </c>
      <c r="I1790" s="5">
        <v>3704</v>
      </c>
      <c r="J1790" s="6">
        <v>5.6849575941500001</v>
      </c>
      <c r="K1790" s="6">
        <v>2.5669844665000001</v>
      </c>
      <c r="L1790" s="6">
        <f t="shared" si="241"/>
        <v>0.75472722949950677</v>
      </c>
      <c r="N1790" s="5">
        <v>950</v>
      </c>
      <c r="O1790" s="6">
        <v>6.2887759029400003</v>
      </c>
      <c r="P1790" s="6">
        <v>3.7220549058099999</v>
      </c>
      <c r="Q1790" s="6">
        <f t="shared" si="242"/>
        <v>0.79856611916000042</v>
      </c>
      <c r="S1790" s="6">
        <f t="shared" si="243"/>
        <v>0.21521374793812131</v>
      </c>
      <c r="T1790" s="6">
        <f t="shared" si="244"/>
        <v>0.11516589765107399</v>
      </c>
      <c r="V1790" s="6">
        <f t="shared" si="245"/>
        <v>-0.10004785028704732</v>
      </c>
      <c r="X1790" s="5">
        <f t="shared" si="246"/>
        <v>0</v>
      </c>
      <c r="Y1790" s="5">
        <f t="shared" si="247"/>
        <v>0</v>
      </c>
    </row>
    <row r="1791" spans="1:25" x14ac:dyDescent="0.2">
      <c r="A1791" s="5" t="s">
        <v>258</v>
      </c>
      <c r="B1791" s="5" t="s">
        <v>151</v>
      </c>
      <c r="C1791" s="5" t="s">
        <v>70</v>
      </c>
      <c r="D1791" s="5">
        <v>12</v>
      </c>
      <c r="E1791" s="6">
        <v>8.60230276403</v>
      </c>
      <c r="F1791" s="6">
        <v>0.27014648081600001</v>
      </c>
      <c r="G1791" s="6">
        <f t="shared" si="240"/>
        <v>0.93461472378347665</v>
      </c>
      <c r="I1791" s="5">
        <v>1089</v>
      </c>
      <c r="J1791" s="6">
        <v>4.6089572417599998</v>
      </c>
      <c r="K1791" s="6">
        <v>2.0191606047200001</v>
      </c>
      <c r="L1791" s="6">
        <f t="shared" si="241"/>
        <v>0.66360267910438042</v>
      </c>
      <c r="N1791" s="5">
        <v>1884</v>
      </c>
      <c r="O1791" s="6">
        <v>6.0356604423500002</v>
      </c>
      <c r="P1791" s="6">
        <v>2.68865655347</v>
      </c>
      <c r="Q1791" s="6">
        <f t="shared" si="242"/>
        <v>0.78072479900252911</v>
      </c>
      <c r="S1791" s="6">
        <f t="shared" si="243"/>
        <v>0.21555099827926005</v>
      </c>
      <c r="T1791" s="6">
        <f t="shared" si="244"/>
        <v>6.200027098476335E-3</v>
      </c>
      <c r="V1791" s="6">
        <f t="shared" si="245"/>
        <v>-0.20935097118078372</v>
      </c>
      <c r="X1791" s="5">
        <f t="shared" si="246"/>
        <v>0</v>
      </c>
      <c r="Y1791" s="5">
        <f t="shared" si="247"/>
        <v>0</v>
      </c>
    </row>
    <row r="1792" spans="1:25" x14ac:dyDescent="0.2">
      <c r="A1792" s="5" t="s">
        <v>1635</v>
      </c>
      <c r="B1792" s="5" t="s">
        <v>159</v>
      </c>
      <c r="C1792" s="5" t="s">
        <v>37</v>
      </c>
      <c r="D1792" s="5">
        <v>144</v>
      </c>
      <c r="E1792" s="6">
        <v>8.6078669920599999</v>
      </c>
      <c r="F1792" s="6">
        <v>1.0339083708000001</v>
      </c>
      <c r="G1792" s="6">
        <f t="shared" si="240"/>
        <v>0.93489554769723548</v>
      </c>
      <c r="I1792" s="5">
        <v>27700</v>
      </c>
      <c r="J1792" s="6">
        <v>5.0751039242299996</v>
      </c>
      <c r="K1792" s="6">
        <v>2.45352656803</v>
      </c>
      <c r="L1792" s="6">
        <f t="shared" si="241"/>
        <v>0.70544493983796264</v>
      </c>
      <c r="N1792" s="5">
        <v>1772</v>
      </c>
      <c r="O1792" s="6">
        <v>7.7426456840600002</v>
      </c>
      <c r="P1792" s="6">
        <v>1.16614985209</v>
      </c>
      <c r="Q1792" s="6">
        <f t="shared" si="242"/>
        <v>0.88888938570310527</v>
      </c>
      <c r="S1792" s="6">
        <f t="shared" si="243"/>
        <v>0.21583182219301889</v>
      </c>
      <c r="T1792" s="6">
        <f t="shared" si="244"/>
        <v>0.15620687453263471</v>
      </c>
      <c r="V1792" s="6">
        <f t="shared" si="245"/>
        <v>-5.9624947660384175E-2</v>
      </c>
      <c r="X1792" s="5">
        <f t="shared" si="246"/>
        <v>0</v>
      </c>
      <c r="Y1792" s="5">
        <f t="shared" si="247"/>
        <v>0</v>
      </c>
    </row>
    <row r="1793" spans="1:25" x14ac:dyDescent="0.2">
      <c r="A1793" s="5" t="s">
        <v>1161</v>
      </c>
      <c r="B1793" s="5" t="s">
        <v>159</v>
      </c>
      <c r="C1793" s="5" t="s">
        <v>278</v>
      </c>
      <c r="D1793" s="5">
        <v>118</v>
      </c>
      <c r="E1793" s="6">
        <v>8.61169916319</v>
      </c>
      <c r="F1793" s="6">
        <v>2.6351638292600001</v>
      </c>
      <c r="G1793" s="6">
        <f t="shared" si="240"/>
        <v>0.93508884998928377</v>
      </c>
      <c r="I1793" s="5">
        <v>27700</v>
      </c>
      <c r="J1793" s="6">
        <v>5.0751039242299996</v>
      </c>
      <c r="K1793" s="6">
        <v>2.45352656803</v>
      </c>
      <c r="L1793" s="6">
        <f t="shared" si="241"/>
        <v>0.70544493983796264</v>
      </c>
      <c r="N1793" s="5">
        <v>1606</v>
      </c>
      <c r="O1793" s="6">
        <v>7.3558901412199997</v>
      </c>
      <c r="P1793" s="6">
        <v>2.8739370017399999</v>
      </c>
      <c r="Q1793" s="6">
        <f t="shared" si="242"/>
        <v>0.86663523451136093</v>
      </c>
      <c r="S1793" s="6">
        <f t="shared" si="243"/>
        <v>0.21602512448506717</v>
      </c>
      <c r="T1793" s="6">
        <f t="shared" si="244"/>
        <v>0.13395272334089037</v>
      </c>
      <c r="V1793" s="6">
        <f t="shared" si="245"/>
        <v>-8.2072401144176799E-2</v>
      </c>
      <c r="X1793" s="5">
        <f t="shared" si="246"/>
        <v>0</v>
      </c>
      <c r="Y1793" s="5">
        <f t="shared" si="247"/>
        <v>0</v>
      </c>
    </row>
    <row r="1794" spans="1:25" x14ac:dyDescent="0.2">
      <c r="A1794" s="5" t="s">
        <v>2460</v>
      </c>
      <c r="B1794" s="5" t="s">
        <v>73</v>
      </c>
      <c r="C1794" s="5" t="s">
        <v>6</v>
      </c>
      <c r="D1794" s="5">
        <v>56</v>
      </c>
      <c r="E1794" s="6">
        <v>8.6148134034599995</v>
      </c>
      <c r="F1794" s="6">
        <v>2.3815287009500001</v>
      </c>
      <c r="G1794" s="6">
        <f t="shared" si="240"/>
        <v>0.93524587508349055</v>
      </c>
      <c r="I1794" s="5">
        <v>52946</v>
      </c>
      <c r="J1794" s="6">
        <v>4.4906094006200004</v>
      </c>
      <c r="K1794" s="6">
        <v>2.29447733699</v>
      </c>
      <c r="L1794" s="6">
        <f t="shared" si="241"/>
        <v>0.65230528117433706</v>
      </c>
      <c r="N1794" s="5">
        <v>391</v>
      </c>
      <c r="O1794" s="6">
        <v>9.7727730553299992</v>
      </c>
      <c r="P1794" s="6">
        <v>2.2155651171700002</v>
      </c>
      <c r="Q1794" s="6">
        <f t="shared" si="242"/>
        <v>0.99001781364164776</v>
      </c>
      <c r="S1794" s="6">
        <f t="shared" si="243"/>
        <v>0.21618214957927395</v>
      </c>
      <c r="T1794" s="6">
        <f t="shared" si="244"/>
        <v>0.20419564380755162</v>
      </c>
      <c r="V1794" s="6">
        <f t="shared" si="245"/>
        <v>-1.1986505771722333E-2</v>
      </c>
      <c r="X1794" s="5">
        <f t="shared" si="246"/>
        <v>0</v>
      </c>
      <c r="Y1794" s="5">
        <f t="shared" si="247"/>
        <v>0</v>
      </c>
    </row>
    <row r="1795" spans="1:25" x14ac:dyDescent="0.2">
      <c r="A1795" s="5" t="s">
        <v>1022</v>
      </c>
      <c r="B1795" s="5" t="s">
        <v>32</v>
      </c>
      <c r="C1795" s="5" t="s">
        <v>344</v>
      </c>
      <c r="D1795" s="5">
        <v>11</v>
      </c>
      <c r="E1795" s="6">
        <v>8.6160196487299991</v>
      </c>
      <c r="F1795" s="6">
        <v>3.2111348199099998</v>
      </c>
      <c r="G1795" s="6">
        <f t="shared" si="240"/>
        <v>0.93530668069443823</v>
      </c>
      <c r="I1795" s="5">
        <v>8652</v>
      </c>
      <c r="J1795" s="6">
        <v>5.5516670252200004</v>
      </c>
      <c r="K1795" s="6">
        <v>2.3877594704699998</v>
      </c>
      <c r="L1795" s="6">
        <f t="shared" si="241"/>
        <v>0.74442341035635862</v>
      </c>
      <c r="N1795" s="5">
        <v>220</v>
      </c>
      <c r="O1795" s="6">
        <v>6.5637382946000002</v>
      </c>
      <c r="P1795" s="6">
        <v>3.8241615220599998</v>
      </c>
      <c r="Q1795" s="6">
        <f t="shared" si="242"/>
        <v>0.81715125679956413</v>
      </c>
      <c r="S1795" s="6">
        <f t="shared" si="243"/>
        <v>0.21624295519022163</v>
      </c>
      <c r="T1795" s="6">
        <f t="shared" si="244"/>
        <v>0.12344721614748955</v>
      </c>
      <c r="V1795" s="6">
        <f t="shared" si="245"/>
        <v>-9.2795739042732084E-2</v>
      </c>
      <c r="X1795" s="5">
        <f t="shared" si="246"/>
        <v>0</v>
      </c>
      <c r="Y1795" s="5">
        <f t="shared" si="247"/>
        <v>0</v>
      </c>
    </row>
    <row r="1796" spans="1:25" x14ac:dyDescent="0.2">
      <c r="A1796" s="5" t="s">
        <v>265</v>
      </c>
      <c r="B1796" s="5" t="s">
        <v>76</v>
      </c>
      <c r="C1796" s="5" t="s">
        <v>266</v>
      </c>
      <c r="D1796" s="5">
        <v>23</v>
      </c>
      <c r="E1796" s="6">
        <v>8.6171691860300008</v>
      </c>
      <c r="F1796" s="6">
        <v>1.92383177735</v>
      </c>
      <c r="G1796" s="6">
        <f t="shared" si="240"/>
        <v>0.93536461979226404</v>
      </c>
      <c r="I1796" s="5">
        <v>16361</v>
      </c>
      <c r="J1796" s="6">
        <v>4.7445205467099996</v>
      </c>
      <c r="K1796" s="6">
        <v>2.2064862707300001</v>
      </c>
      <c r="L1796" s="6">
        <f t="shared" si="241"/>
        <v>0.67619233173933591</v>
      </c>
      <c r="N1796" s="5">
        <v>556</v>
      </c>
      <c r="O1796" s="6">
        <v>5.9267849678099997</v>
      </c>
      <c r="P1796" s="6">
        <v>2.4571300569700001</v>
      </c>
      <c r="Q1796" s="6">
        <f t="shared" si="242"/>
        <v>0.77281917070322603</v>
      </c>
      <c r="S1796" s="6">
        <f t="shared" si="243"/>
        <v>0.21630089428804744</v>
      </c>
      <c r="T1796" s="6">
        <f t="shared" si="244"/>
        <v>1.0884051434128739E-2</v>
      </c>
      <c r="V1796" s="6">
        <f t="shared" si="245"/>
        <v>-0.2054168428539187</v>
      </c>
      <c r="X1796" s="5">
        <f t="shared" si="246"/>
        <v>0</v>
      </c>
      <c r="Y1796" s="5">
        <f t="shared" si="247"/>
        <v>0</v>
      </c>
    </row>
    <row r="1797" spans="1:25" x14ac:dyDescent="0.2">
      <c r="A1797" s="5" t="s">
        <v>669</v>
      </c>
      <c r="B1797" s="5" t="s">
        <v>73</v>
      </c>
      <c r="C1797" s="5" t="s">
        <v>133</v>
      </c>
      <c r="D1797" s="5">
        <v>44</v>
      </c>
      <c r="E1797" s="6">
        <v>8.6270837444200001</v>
      </c>
      <c r="F1797" s="6">
        <v>14.0320404047</v>
      </c>
      <c r="G1797" s="6">
        <f t="shared" si="240"/>
        <v>0.93586401382123185</v>
      </c>
      <c r="I1797" s="5">
        <v>52946</v>
      </c>
      <c r="J1797" s="6">
        <v>4.4906094006200004</v>
      </c>
      <c r="K1797" s="6">
        <v>2.29447733699</v>
      </c>
      <c r="L1797" s="6">
        <f t="shared" si="241"/>
        <v>0.65230528117433706</v>
      </c>
      <c r="N1797" s="5">
        <v>328</v>
      </c>
      <c r="O1797" s="6">
        <v>7.5431324381499998</v>
      </c>
      <c r="P1797" s="6">
        <v>17.3702987942</v>
      </c>
      <c r="Q1797" s="6">
        <f t="shared" si="242"/>
        <v>0.87755173288534716</v>
      </c>
      <c r="S1797" s="6">
        <f t="shared" si="243"/>
        <v>0.21680028831701526</v>
      </c>
      <c r="T1797" s="6">
        <f t="shared" si="244"/>
        <v>9.1729563051251017E-2</v>
      </c>
      <c r="V1797" s="6">
        <f t="shared" si="245"/>
        <v>-0.12507072526576424</v>
      </c>
      <c r="X1797" s="5">
        <f t="shared" si="246"/>
        <v>0</v>
      </c>
      <c r="Y1797" s="5">
        <f t="shared" si="247"/>
        <v>0</v>
      </c>
    </row>
    <row r="1798" spans="1:25" x14ac:dyDescent="0.2">
      <c r="A1798" s="5" t="s">
        <v>566</v>
      </c>
      <c r="B1798" s="5" t="s">
        <v>73</v>
      </c>
      <c r="C1798" s="5" t="s">
        <v>278</v>
      </c>
      <c r="D1798" s="5">
        <v>166</v>
      </c>
      <c r="E1798" s="6">
        <v>8.6386177705199998</v>
      </c>
      <c r="F1798" s="6">
        <v>2.5265222878000002</v>
      </c>
      <c r="G1798" s="6">
        <f t="shared" si="240"/>
        <v>0.9364442583748821</v>
      </c>
      <c r="I1798" s="5">
        <v>52946</v>
      </c>
      <c r="J1798" s="6">
        <v>4.4906094006200004</v>
      </c>
      <c r="K1798" s="6">
        <v>2.29447733699</v>
      </c>
      <c r="L1798" s="6">
        <f t="shared" si="241"/>
        <v>0.65230528117433706</v>
      </c>
      <c r="N1798" s="5">
        <v>1606</v>
      </c>
      <c r="O1798" s="6">
        <v>7.3558901412199997</v>
      </c>
      <c r="P1798" s="6">
        <v>2.8739370017399999</v>
      </c>
      <c r="Q1798" s="6">
        <f t="shared" si="242"/>
        <v>0.86663523451136093</v>
      </c>
      <c r="S1798" s="6">
        <f t="shared" si="243"/>
        <v>0.2173805328706655</v>
      </c>
      <c r="T1798" s="6">
        <f t="shared" si="244"/>
        <v>8.081306467726479E-2</v>
      </c>
      <c r="V1798" s="6">
        <f t="shared" si="245"/>
        <v>-0.13656746819340071</v>
      </c>
      <c r="X1798" s="5">
        <f t="shared" si="246"/>
        <v>0</v>
      </c>
      <c r="Y1798" s="5">
        <f t="shared" si="247"/>
        <v>0</v>
      </c>
    </row>
    <row r="1799" spans="1:25" x14ac:dyDescent="0.2">
      <c r="A1799" s="5" t="s">
        <v>2568</v>
      </c>
      <c r="B1799" s="5" t="s">
        <v>80</v>
      </c>
      <c r="C1799" s="5" t="s">
        <v>12</v>
      </c>
      <c r="D1799" s="5">
        <v>104</v>
      </c>
      <c r="E1799" s="6">
        <v>8.6498399407399997</v>
      </c>
      <c r="F1799" s="6">
        <v>11.3059590447</v>
      </c>
      <c r="G1799" s="6">
        <f t="shared" si="240"/>
        <v>0.93700807122244023</v>
      </c>
      <c r="I1799" s="5">
        <v>15845</v>
      </c>
      <c r="J1799" s="6">
        <v>4.9936735699700003</v>
      </c>
      <c r="K1799" s="6">
        <v>2.4169518162000001</v>
      </c>
      <c r="L1799" s="6">
        <f t="shared" si="241"/>
        <v>0.69842014967047295</v>
      </c>
      <c r="N1799" s="5">
        <v>1664</v>
      </c>
      <c r="O1799" s="6">
        <v>8.9662576994500007</v>
      </c>
      <c r="P1799" s="6">
        <v>13.8923460241</v>
      </c>
      <c r="Q1799" s="6">
        <f t="shared" si="242"/>
        <v>0.95261121677835636</v>
      </c>
      <c r="S1799" s="6">
        <f t="shared" si="243"/>
        <v>0.21794434571822363</v>
      </c>
      <c r="T1799" s="6">
        <f t="shared" si="244"/>
        <v>0.21290391544039611</v>
      </c>
      <c r="V1799" s="6">
        <f t="shared" si="245"/>
        <v>-5.0404302778275234E-3</v>
      </c>
      <c r="X1799" s="5">
        <f t="shared" si="246"/>
        <v>0</v>
      </c>
      <c r="Y1799" s="5">
        <f t="shared" si="247"/>
        <v>0</v>
      </c>
    </row>
    <row r="1800" spans="1:25" x14ac:dyDescent="0.2">
      <c r="A1800" s="5" t="s">
        <v>335</v>
      </c>
      <c r="B1800" s="5" t="s">
        <v>336</v>
      </c>
      <c r="C1800" s="5" t="s">
        <v>76</v>
      </c>
      <c r="D1800" s="5">
        <v>19</v>
      </c>
      <c r="E1800" s="6">
        <v>8.6601861076999995</v>
      </c>
      <c r="F1800" s="6">
        <v>1.3755011241099999</v>
      </c>
      <c r="G1800" s="6">
        <f t="shared" si="240"/>
        <v>0.9375272251211193</v>
      </c>
      <c r="I1800" s="5">
        <v>434</v>
      </c>
      <c r="J1800" s="6">
        <v>6.3275898505899999</v>
      </c>
      <c r="K1800" s="6">
        <v>1.4995074474900001</v>
      </c>
      <c r="L1800" s="6">
        <f t="shared" si="241"/>
        <v>0.80123832077432688</v>
      </c>
      <c r="N1800" s="5">
        <v>16361</v>
      </c>
      <c r="O1800" s="6">
        <v>4.7445205467099996</v>
      </c>
      <c r="P1800" s="6">
        <v>2.2064862707300001</v>
      </c>
      <c r="Q1800" s="6">
        <f t="shared" si="242"/>
        <v>0.67619233173933591</v>
      </c>
      <c r="S1800" s="6">
        <f t="shared" si="243"/>
        <v>0.2184634996169027</v>
      </c>
      <c r="T1800" s="6">
        <f t="shared" si="244"/>
        <v>3.930320150522959E-2</v>
      </c>
      <c r="V1800" s="6">
        <f t="shared" si="245"/>
        <v>-0.17916029811167311</v>
      </c>
      <c r="X1800" s="5">
        <f t="shared" si="246"/>
        <v>0</v>
      </c>
      <c r="Y1800" s="5">
        <f t="shared" si="247"/>
        <v>0</v>
      </c>
    </row>
    <row r="1801" spans="1:25" x14ac:dyDescent="0.2">
      <c r="A1801" s="5" t="s">
        <v>1112</v>
      </c>
      <c r="B1801" s="5" t="s">
        <v>182</v>
      </c>
      <c r="C1801" s="5" t="s">
        <v>211</v>
      </c>
      <c r="D1801" s="5">
        <v>11</v>
      </c>
      <c r="E1801" s="6">
        <v>8.6857507863799999</v>
      </c>
      <c r="F1801" s="6">
        <v>1.6703207821199999</v>
      </c>
      <c r="G1801" s="6">
        <f t="shared" si="240"/>
        <v>0.93880736432477385</v>
      </c>
      <c r="I1801" s="5">
        <v>3249</v>
      </c>
      <c r="J1801" s="6">
        <v>5.8772257438700004</v>
      </c>
      <c r="K1801" s="6">
        <v>2.5509635804299999</v>
      </c>
      <c r="L1801" s="6">
        <f t="shared" si="241"/>
        <v>0.76917237225841761</v>
      </c>
      <c r="N1801" s="5">
        <v>948</v>
      </c>
      <c r="O1801" s="6">
        <v>6.3559974564699999</v>
      </c>
      <c r="P1801" s="6">
        <v>3.4644253972199999</v>
      </c>
      <c r="Q1801" s="6">
        <f t="shared" si="242"/>
        <v>0.80318371474030348</v>
      </c>
      <c r="S1801" s="6">
        <f t="shared" si="243"/>
        <v>0.21974363882055725</v>
      </c>
      <c r="T1801" s="6">
        <f t="shared" si="244"/>
        <v>0.13422863599028789</v>
      </c>
      <c r="V1801" s="6">
        <f t="shared" si="245"/>
        <v>-8.551500283026936E-2</v>
      </c>
      <c r="X1801" s="5">
        <f t="shared" si="246"/>
        <v>0</v>
      </c>
      <c r="Y1801" s="5">
        <f t="shared" si="247"/>
        <v>0</v>
      </c>
    </row>
    <row r="1802" spans="1:25" x14ac:dyDescent="0.2">
      <c r="A1802" s="5" t="s">
        <v>1879</v>
      </c>
      <c r="B1802" s="5" t="s">
        <v>40</v>
      </c>
      <c r="C1802" s="5" t="s">
        <v>66</v>
      </c>
      <c r="D1802" s="5">
        <v>43</v>
      </c>
      <c r="E1802" s="6">
        <v>8.6890728854300008</v>
      </c>
      <c r="F1802" s="6">
        <v>1.07273891873</v>
      </c>
      <c r="G1802" s="6">
        <f t="shared" si="240"/>
        <v>0.93897344017458795</v>
      </c>
      <c r="I1802" s="5">
        <v>1511</v>
      </c>
      <c r="J1802" s="6">
        <v>8.2638025814000002</v>
      </c>
      <c r="K1802" s="6">
        <v>1.2408722431899999</v>
      </c>
      <c r="L1802" s="6">
        <f t="shared" si="241"/>
        <v>0.91717993353180671</v>
      </c>
      <c r="N1802" s="5">
        <v>13302</v>
      </c>
      <c r="O1802" s="6">
        <v>4.9340107270500004</v>
      </c>
      <c r="P1802" s="6">
        <v>2.2233055418499998</v>
      </c>
      <c r="Q1802" s="6">
        <f t="shared" si="242"/>
        <v>0.69320008935589761</v>
      </c>
      <c r="S1802" s="6">
        <f t="shared" si="243"/>
        <v>0.21990971467037135</v>
      </c>
      <c r="T1802" s="6">
        <f t="shared" si="244"/>
        <v>0.17225257187927112</v>
      </c>
      <c r="V1802" s="6">
        <f t="shared" si="245"/>
        <v>-4.7657142791100227E-2</v>
      </c>
      <c r="X1802" s="5">
        <f t="shared" si="246"/>
        <v>0</v>
      </c>
      <c r="Y1802" s="5">
        <f t="shared" si="247"/>
        <v>0</v>
      </c>
    </row>
    <row r="1803" spans="1:25" x14ac:dyDescent="0.2">
      <c r="A1803" s="5" t="s">
        <v>1255</v>
      </c>
      <c r="B1803" s="5" t="s">
        <v>82</v>
      </c>
      <c r="C1803" s="5" t="s">
        <v>37</v>
      </c>
      <c r="D1803" s="5">
        <v>91</v>
      </c>
      <c r="E1803" s="6">
        <v>8.6967544080800003</v>
      </c>
      <c r="F1803" s="6">
        <v>2.1421512972799999</v>
      </c>
      <c r="G1803" s="6">
        <f t="shared" si="240"/>
        <v>0.93935720599260364</v>
      </c>
      <c r="I1803" s="5">
        <v>14443</v>
      </c>
      <c r="J1803" s="6">
        <v>4.9185864483500001</v>
      </c>
      <c r="K1803" s="6">
        <v>2.6215569032000001</v>
      </c>
      <c r="L1803" s="6">
        <f t="shared" si="241"/>
        <v>0.6918403088878885</v>
      </c>
      <c r="N1803" s="5">
        <v>1772</v>
      </c>
      <c r="O1803" s="6">
        <v>7.7426456840600002</v>
      </c>
      <c r="P1803" s="6">
        <v>1.16614985209</v>
      </c>
      <c r="Q1803" s="6">
        <f t="shared" si="242"/>
        <v>0.88888938570310527</v>
      </c>
      <c r="S1803" s="6">
        <f t="shared" si="243"/>
        <v>0.22029348048838704</v>
      </c>
      <c r="T1803" s="6">
        <f t="shared" si="244"/>
        <v>0.14260224358256057</v>
      </c>
      <c r="V1803" s="6">
        <f t="shared" si="245"/>
        <v>-7.7691236905826466E-2</v>
      </c>
      <c r="X1803" s="5">
        <f t="shared" si="246"/>
        <v>0</v>
      </c>
      <c r="Y1803" s="5">
        <f t="shared" si="247"/>
        <v>0</v>
      </c>
    </row>
    <row r="1804" spans="1:25" x14ac:dyDescent="0.2">
      <c r="A1804" s="5" t="s">
        <v>1990</v>
      </c>
      <c r="B1804" s="5" t="s">
        <v>84</v>
      </c>
      <c r="C1804" s="5" t="s">
        <v>40</v>
      </c>
      <c r="D1804" s="5">
        <v>19</v>
      </c>
      <c r="E1804" s="6">
        <v>8.7026209930499991</v>
      </c>
      <c r="F1804" s="6">
        <v>2.1828207027099999</v>
      </c>
      <c r="G1804" s="6">
        <f t="shared" si="240"/>
        <v>0.93965007001994938</v>
      </c>
      <c r="I1804" s="5">
        <v>4196</v>
      </c>
      <c r="J1804" s="6">
        <v>5.01717129725</v>
      </c>
      <c r="K1804" s="6">
        <v>2.55583273364</v>
      </c>
      <c r="L1804" s="6">
        <f t="shared" si="241"/>
        <v>0.70045892904857032</v>
      </c>
      <c r="N1804" s="5">
        <v>1511</v>
      </c>
      <c r="O1804" s="6">
        <v>8.2638025814000002</v>
      </c>
      <c r="P1804" s="6">
        <v>1.2408722431899999</v>
      </c>
      <c r="Q1804" s="6">
        <f t="shared" si="242"/>
        <v>0.91717993353180671</v>
      </c>
      <c r="S1804" s="6">
        <f t="shared" si="243"/>
        <v>0.22058634451573278</v>
      </c>
      <c r="T1804" s="6">
        <f t="shared" si="244"/>
        <v>0.17951141157194384</v>
      </c>
      <c r="V1804" s="6">
        <f t="shared" si="245"/>
        <v>-4.1074932943788944E-2</v>
      </c>
      <c r="X1804" s="5">
        <f t="shared" si="246"/>
        <v>0</v>
      </c>
      <c r="Y1804" s="5">
        <f t="shared" si="247"/>
        <v>0</v>
      </c>
    </row>
    <row r="1805" spans="1:25" x14ac:dyDescent="0.2">
      <c r="A1805" s="5" t="s">
        <v>978</v>
      </c>
      <c r="B1805" s="5" t="s">
        <v>351</v>
      </c>
      <c r="C1805" s="5" t="s">
        <v>64</v>
      </c>
      <c r="D1805" s="5">
        <v>16</v>
      </c>
      <c r="E1805" s="6">
        <v>8.7202120836900008</v>
      </c>
      <c r="F1805" s="6">
        <v>1.6276327004</v>
      </c>
      <c r="G1805" s="6">
        <f t="shared" si="240"/>
        <v>0.94052704750781935</v>
      </c>
      <c r="I1805" s="5">
        <v>1839</v>
      </c>
      <c r="J1805" s="6">
        <v>5.2937267863299997</v>
      </c>
      <c r="K1805" s="6">
        <v>2.3103624733000001</v>
      </c>
      <c r="L1805" s="6">
        <f t="shared" si="241"/>
        <v>0.72376152324202836</v>
      </c>
      <c r="N1805" s="5">
        <v>2148</v>
      </c>
      <c r="O1805" s="6">
        <v>6.9171514132900001</v>
      </c>
      <c r="P1805" s="6">
        <v>1.6271538618500001</v>
      </c>
      <c r="Q1805" s="6">
        <f t="shared" si="242"/>
        <v>0.83992728229088609</v>
      </c>
      <c r="S1805" s="6">
        <f t="shared" si="243"/>
        <v>0.22146332200360275</v>
      </c>
      <c r="T1805" s="6">
        <f t="shared" si="244"/>
        <v>0.12556135452448125</v>
      </c>
      <c r="V1805" s="6">
        <f t="shared" si="245"/>
        <v>-9.5901967479121497E-2</v>
      </c>
      <c r="X1805" s="5">
        <f t="shared" si="246"/>
        <v>0</v>
      </c>
      <c r="Y1805" s="5">
        <f t="shared" si="247"/>
        <v>0</v>
      </c>
    </row>
    <row r="1806" spans="1:25" x14ac:dyDescent="0.2">
      <c r="A1806" s="5" t="s">
        <v>2616</v>
      </c>
      <c r="B1806" s="5" t="s">
        <v>48</v>
      </c>
      <c r="C1806" s="5" t="s">
        <v>40</v>
      </c>
      <c r="D1806" s="5">
        <v>28</v>
      </c>
      <c r="E1806" s="6">
        <v>8.72751215163</v>
      </c>
      <c r="F1806" s="6">
        <v>0.48356933958199999</v>
      </c>
      <c r="G1806" s="6">
        <f t="shared" si="240"/>
        <v>0.94089046217051109</v>
      </c>
      <c r="I1806" s="5">
        <v>5949</v>
      </c>
      <c r="J1806" s="6">
        <v>5.5424159808000004</v>
      </c>
      <c r="K1806" s="6">
        <v>2.70526506702</v>
      </c>
      <c r="L1806" s="6">
        <f t="shared" si="241"/>
        <v>0.74369911823190116</v>
      </c>
      <c r="N1806" s="5">
        <v>1511</v>
      </c>
      <c r="O1806" s="6">
        <v>8.2638025814000002</v>
      </c>
      <c r="P1806" s="6">
        <v>1.2408722431899999</v>
      </c>
      <c r="Q1806" s="6">
        <f t="shared" si="242"/>
        <v>0.91717993353180671</v>
      </c>
      <c r="S1806" s="6">
        <f t="shared" si="243"/>
        <v>0.22182673666629449</v>
      </c>
      <c r="T1806" s="6">
        <f t="shared" si="244"/>
        <v>0.22275160075527467</v>
      </c>
      <c r="V1806" s="6">
        <f t="shared" si="245"/>
        <v>9.248640889801818E-4</v>
      </c>
      <c r="X1806" s="5">
        <f t="shared" si="246"/>
        <v>0</v>
      </c>
      <c r="Y1806" s="5">
        <f t="shared" si="247"/>
        <v>0</v>
      </c>
    </row>
    <row r="1807" spans="1:25" x14ac:dyDescent="0.2">
      <c r="A1807" s="5" t="s">
        <v>661</v>
      </c>
      <c r="B1807" s="5" t="s">
        <v>28</v>
      </c>
      <c r="C1807" s="5" t="s">
        <v>114</v>
      </c>
      <c r="D1807" s="5">
        <v>34</v>
      </c>
      <c r="E1807" s="6">
        <v>8.7342912499899992</v>
      </c>
      <c r="F1807" s="6">
        <v>3.3539278615999999</v>
      </c>
      <c r="G1807" s="6">
        <f t="shared" si="240"/>
        <v>0.94122766962729243</v>
      </c>
      <c r="I1807" s="5">
        <v>3704</v>
      </c>
      <c r="J1807" s="6">
        <v>5.6849575941500001</v>
      </c>
      <c r="K1807" s="6">
        <v>2.5669844665000001</v>
      </c>
      <c r="L1807" s="6">
        <f t="shared" si="241"/>
        <v>0.75472722949950677</v>
      </c>
      <c r="N1807" s="5">
        <v>1591</v>
      </c>
      <c r="O1807" s="6">
        <v>6.0250359532299997</v>
      </c>
      <c r="P1807" s="6">
        <v>2.7172351453100001</v>
      </c>
      <c r="Q1807" s="6">
        <f t="shared" si="242"/>
        <v>0.77995964282247576</v>
      </c>
      <c r="S1807" s="6">
        <f t="shared" si="243"/>
        <v>0.22216394412307583</v>
      </c>
      <c r="T1807" s="6">
        <f t="shared" si="244"/>
        <v>9.6559421313549332E-2</v>
      </c>
      <c r="V1807" s="6">
        <f t="shared" si="245"/>
        <v>-0.1256045228095265</v>
      </c>
      <c r="X1807" s="5">
        <f t="shared" si="246"/>
        <v>0</v>
      </c>
      <c r="Y1807" s="5">
        <f t="shared" si="247"/>
        <v>0</v>
      </c>
    </row>
    <row r="1808" spans="1:25" x14ac:dyDescent="0.2">
      <c r="A1808" s="5" t="s">
        <v>2390</v>
      </c>
      <c r="B1808" s="5" t="s">
        <v>888</v>
      </c>
      <c r="C1808" s="5" t="s">
        <v>744</v>
      </c>
      <c r="D1808" s="5">
        <v>12</v>
      </c>
      <c r="E1808" s="6">
        <v>8.7482961941399999</v>
      </c>
      <c r="F1808" s="6">
        <v>0.85889053819500005</v>
      </c>
      <c r="G1808" s="6">
        <f t="shared" si="240"/>
        <v>0.94192347867548987</v>
      </c>
      <c r="I1808" s="5">
        <v>592</v>
      </c>
      <c r="J1808" s="6">
        <v>6.5492464771999996</v>
      </c>
      <c r="K1808" s="6">
        <v>1.4960141461000001</v>
      </c>
      <c r="L1808" s="6">
        <f t="shared" si="241"/>
        <v>0.8161913351644231</v>
      </c>
      <c r="N1808" s="5">
        <v>338</v>
      </c>
      <c r="O1808" s="6">
        <v>6.7225358612199999</v>
      </c>
      <c r="P1808" s="6">
        <v>1.6900733932400001</v>
      </c>
      <c r="Q1808" s="6">
        <f t="shared" si="242"/>
        <v>0.82753312763590003</v>
      </c>
      <c r="S1808" s="6">
        <f t="shared" si="243"/>
        <v>0.22285975317127327</v>
      </c>
      <c r="T1808" s="6">
        <f t="shared" si="244"/>
        <v>0.20559701179188994</v>
      </c>
      <c r="V1808" s="6">
        <f t="shared" si="245"/>
        <v>-1.7262741379383328E-2</v>
      </c>
      <c r="X1808" s="5">
        <f t="shared" si="246"/>
        <v>0</v>
      </c>
      <c r="Y1808" s="5">
        <f t="shared" si="247"/>
        <v>0</v>
      </c>
    </row>
    <row r="1809" spans="1:25" x14ac:dyDescent="0.2">
      <c r="A1809" s="5" t="s">
        <v>705</v>
      </c>
      <c r="B1809" s="5" t="s">
        <v>76</v>
      </c>
      <c r="C1809" s="5" t="s">
        <v>26</v>
      </c>
      <c r="D1809" s="5">
        <v>20</v>
      </c>
      <c r="E1809" s="6">
        <v>8.7540778343800003</v>
      </c>
      <c r="F1809" s="6">
        <v>2.7745363634400002</v>
      </c>
      <c r="G1809" s="6">
        <f t="shared" si="240"/>
        <v>0.94221040369946918</v>
      </c>
      <c r="I1809" s="5">
        <v>16361</v>
      </c>
      <c r="J1809" s="6">
        <v>4.7445205467099996</v>
      </c>
      <c r="K1809" s="6">
        <v>2.2064862707300001</v>
      </c>
      <c r="L1809" s="6">
        <f t="shared" si="241"/>
        <v>0.67619233173933591</v>
      </c>
      <c r="N1809" s="5">
        <v>596</v>
      </c>
      <c r="O1809" s="6">
        <v>7.3171735186399998</v>
      </c>
      <c r="P1809" s="6">
        <v>0.93921064713799995</v>
      </c>
      <c r="Q1809" s="6">
        <f t="shared" si="242"/>
        <v>0.86434335396660811</v>
      </c>
      <c r="S1809" s="6">
        <f t="shared" si="243"/>
        <v>0.22314667819525258</v>
      </c>
      <c r="T1809" s="6">
        <f t="shared" si="244"/>
        <v>0.10240823469751081</v>
      </c>
      <c r="V1809" s="6">
        <f t="shared" si="245"/>
        <v>-0.12073844349774177</v>
      </c>
      <c r="X1809" s="5">
        <f t="shared" si="246"/>
        <v>0</v>
      </c>
      <c r="Y1809" s="5">
        <f t="shared" si="247"/>
        <v>0</v>
      </c>
    </row>
    <row r="1810" spans="1:25" x14ac:dyDescent="0.2">
      <c r="A1810" s="5" t="s">
        <v>2338</v>
      </c>
      <c r="B1810" s="5" t="s">
        <v>76</v>
      </c>
      <c r="C1810" s="5" t="s">
        <v>140</v>
      </c>
      <c r="D1810" s="5">
        <v>13</v>
      </c>
      <c r="E1810" s="6">
        <v>8.7541081002300007</v>
      </c>
      <c r="F1810" s="6">
        <v>3.8406452901799999</v>
      </c>
      <c r="G1810" s="6">
        <f t="shared" si="240"/>
        <v>0.94221190520187426</v>
      </c>
      <c r="I1810" s="5">
        <v>16361</v>
      </c>
      <c r="J1810" s="6">
        <v>4.7445205467099996</v>
      </c>
      <c r="K1810" s="6">
        <v>2.2064862707300001</v>
      </c>
      <c r="L1810" s="6">
        <f t="shared" si="241"/>
        <v>0.67619233173933591</v>
      </c>
      <c r="N1810" s="5">
        <v>283</v>
      </c>
      <c r="O1810" s="6">
        <v>9.2114251142600008</v>
      </c>
      <c r="P1810" s="6">
        <v>2.1740505525999998</v>
      </c>
      <c r="Q1810" s="6">
        <f t="shared" si="242"/>
        <v>0.96432682578639706</v>
      </c>
      <c r="S1810" s="6">
        <f t="shared" si="243"/>
        <v>0.22314817969765766</v>
      </c>
      <c r="T1810" s="6">
        <f t="shared" si="244"/>
        <v>0.20239170651729976</v>
      </c>
      <c r="V1810" s="6">
        <f t="shared" si="245"/>
        <v>-2.0756473180357893E-2</v>
      </c>
      <c r="X1810" s="5">
        <f t="shared" si="246"/>
        <v>0</v>
      </c>
      <c r="Y1810" s="5">
        <f t="shared" si="247"/>
        <v>0</v>
      </c>
    </row>
    <row r="1811" spans="1:25" x14ac:dyDescent="0.2">
      <c r="A1811" s="5" t="s">
        <v>2349</v>
      </c>
      <c r="B1811" s="5" t="s">
        <v>179</v>
      </c>
      <c r="C1811" s="5" t="s">
        <v>37</v>
      </c>
      <c r="D1811" s="5">
        <v>34</v>
      </c>
      <c r="E1811" s="6">
        <v>8.7548348936699991</v>
      </c>
      <c r="F1811" s="6">
        <v>1.35536359424</v>
      </c>
      <c r="G1811" s="6">
        <f t="shared" si="240"/>
        <v>0.94224796019168899</v>
      </c>
      <c r="I1811" s="5">
        <v>3996</v>
      </c>
      <c r="J1811" s="6">
        <v>5.65753047869</v>
      </c>
      <c r="K1811" s="6">
        <v>2.61170958702</v>
      </c>
      <c r="L1811" s="6">
        <f t="shared" si="241"/>
        <v>0.75262690229821605</v>
      </c>
      <c r="N1811" s="5">
        <v>1772</v>
      </c>
      <c r="O1811" s="6">
        <v>7.7426456840600002</v>
      </c>
      <c r="P1811" s="6">
        <v>1.16614985209</v>
      </c>
      <c r="Q1811" s="6">
        <f t="shared" si="242"/>
        <v>0.88888938570310527</v>
      </c>
      <c r="S1811" s="6">
        <f t="shared" si="243"/>
        <v>0.22318423468747239</v>
      </c>
      <c r="T1811" s="6">
        <f t="shared" si="244"/>
        <v>0.20338883699288812</v>
      </c>
      <c r="V1811" s="6">
        <f t="shared" si="245"/>
        <v>-1.9795397694584271E-2</v>
      </c>
      <c r="X1811" s="5">
        <f t="shared" si="246"/>
        <v>0</v>
      </c>
      <c r="Y1811" s="5">
        <f t="shared" si="247"/>
        <v>0</v>
      </c>
    </row>
    <row r="1812" spans="1:25" x14ac:dyDescent="0.2">
      <c r="A1812" s="5" t="s">
        <v>2162</v>
      </c>
      <c r="B1812" s="5" t="s">
        <v>73</v>
      </c>
      <c r="C1812" s="5" t="s">
        <v>375</v>
      </c>
      <c r="D1812" s="5">
        <v>43</v>
      </c>
      <c r="E1812" s="6">
        <v>8.7634971353399997</v>
      </c>
      <c r="F1812" s="6">
        <v>4.1873931639400004</v>
      </c>
      <c r="G1812" s="6">
        <f t="shared" si="240"/>
        <v>0.94267744903327066</v>
      </c>
      <c r="I1812" s="5">
        <v>52946</v>
      </c>
      <c r="J1812" s="6">
        <v>4.4906094006200004</v>
      </c>
      <c r="K1812" s="6">
        <v>2.29447733699</v>
      </c>
      <c r="L1812" s="6">
        <f t="shared" si="241"/>
        <v>0.65230528117433706</v>
      </c>
      <c r="N1812" s="5">
        <v>324</v>
      </c>
      <c r="O1812" s="6">
        <v>9.5027210551800003</v>
      </c>
      <c r="P1812" s="6">
        <v>12.3114166081</v>
      </c>
      <c r="Q1812" s="6">
        <f t="shared" si="242"/>
        <v>0.97784798108263793</v>
      </c>
      <c r="S1812" s="6">
        <f t="shared" si="243"/>
        <v>0.22361372352905406</v>
      </c>
      <c r="T1812" s="6">
        <f t="shared" si="244"/>
        <v>0.19202581124854179</v>
      </c>
      <c r="V1812" s="6">
        <f t="shared" si="245"/>
        <v>-3.1587912280512276E-2</v>
      </c>
      <c r="X1812" s="5">
        <f t="shared" si="246"/>
        <v>0</v>
      </c>
      <c r="Y1812" s="5">
        <f t="shared" si="247"/>
        <v>0</v>
      </c>
    </row>
    <row r="1813" spans="1:25" x14ac:dyDescent="0.2">
      <c r="A1813" s="5" t="s">
        <v>537</v>
      </c>
      <c r="B1813" s="5" t="s">
        <v>98</v>
      </c>
      <c r="C1813" s="5" t="s">
        <v>38</v>
      </c>
      <c r="D1813" s="5">
        <v>34</v>
      </c>
      <c r="E1813" s="6">
        <v>8.7660536649100003</v>
      </c>
      <c r="F1813" s="6">
        <v>2.6541934774899998</v>
      </c>
      <c r="G1813" s="6">
        <f t="shared" si="240"/>
        <v>0.94280412503376809</v>
      </c>
      <c r="I1813" s="5">
        <v>10250</v>
      </c>
      <c r="J1813" s="6">
        <v>5.1714700978300003</v>
      </c>
      <c r="K1813" s="6">
        <v>2.1304701096000001</v>
      </c>
      <c r="L1813" s="6">
        <f t="shared" si="241"/>
        <v>0.71361401787532042</v>
      </c>
      <c r="N1813" s="5">
        <v>1351</v>
      </c>
      <c r="O1813" s="6">
        <v>6.4112394023199997</v>
      </c>
      <c r="P1813" s="6">
        <v>3.2261379476299998</v>
      </c>
      <c r="Q1813" s="6">
        <f t="shared" si="242"/>
        <v>0.80694199419231272</v>
      </c>
      <c r="S1813" s="6">
        <f t="shared" si="243"/>
        <v>0.22374039952955149</v>
      </c>
      <c r="T1813" s="6">
        <f t="shared" si="244"/>
        <v>8.2428561059199934E-2</v>
      </c>
      <c r="V1813" s="6">
        <f t="shared" si="245"/>
        <v>-0.14131183847035156</v>
      </c>
      <c r="X1813" s="5">
        <f t="shared" si="246"/>
        <v>0</v>
      </c>
      <c r="Y1813" s="5">
        <f t="shared" si="247"/>
        <v>0</v>
      </c>
    </row>
    <row r="1814" spans="1:25" x14ac:dyDescent="0.2">
      <c r="A1814" s="5" t="s">
        <v>1932</v>
      </c>
      <c r="B1814" s="5" t="s">
        <v>82</v>
      </c>
      <c r="C1814" s="5" t="s">
        <v>52</v>
      </c>
      <c r="D1814" s="5">
        <v>57</v>
      </c>
      <c r="E1814" s="6">
        <v>8.7738560259499998</v>
      </c>
      <c r="F1814" s="6">
        <v>3.8594006063699999</v>
      </c>
      <c r="G1814" s="6">
        <f t="shared" si="240"/>
        <v>0.94319050359884804</v>
      </c>
      <c r="I1814" s="5">
        <v>14443</v>
      </c>
      <c r="J1814" s="6">
        <v>4.9185864483500001</v>
      </c>
      <c r="K1814" s="6">
        <v>2.6215569032000001</v>
      </c>
      <c r="L1814" s="6">
        <f t="shared" si="241"/>
        <v>0.6918403088878885</v>
      </c>
      <c r="N1814" s="5">
        <v>798</v>
      </c>
      <c r="O1814" s="6">
        <v>10.3368895873</v>
      </c>
      <c r="P1814" s="6">
        <v>3.2054441121499999</v>
      </c>
      <c r="Q1814" s="6">
        <f t="shared" si="242"/>
        <v>1.0143898774148297</v>
      </c>
      <c r="S1814" s="6">
        <f t="shared" si="243"/>
        <v>0.22412677809463144</v>
      </c>
      <c r="T1814" s="6">
        <f t="shared" si="244"/>
        <v>0.26810273529428497</v>
      </c>
      <c r="V1814" s="6">
        <f t="shared" si="245"/>
        <v>4.3975957199653526E-2</v>
      </c>
      <c r="X1814" s="5">
        <f t="shared" si="246"/>
        <v>0</v>
      </c>
      <c r="Y1814" s="5">
        <f t="shared" si="247"/>
        <v>0</v>
      </c>
    </row>
    <row r="1815" spans="1:25" x14ac:dyDescent="0.2">
      <c r="A1815" s="5" t="s">
        <v>868</v>
      </c>
      <c r="B1815" s="5" t="s">
        <v>66</v>
      </c>
      <c r="C1815" s="5" t="s">
        <v>26</v>
      </c>
      <c r="D1815" s="5">
        <v>29</v>
      </c>
      <c r="E1815" s="6">
        <v>8.7758967523999996</v>
      </c>
      <c r="F1815" s="6">
        <v>0.54955207380500004</v>
      </c>
      <c r="G1815" s="6">
        <f t="shared" si="240"/>
        <v>0.94329150516297222</v>
      </c>
      <c r="I1815" s="5">
        <v>13302</v>
      </c>
      <c r="J1815" s="6">
        <v>4.9340107270500004</v>
      </c>
      <c r="K1815" s="6">
        <v>2.2233055418499998</v>
      </c>
      <c r="L1815" s="6">
        <f t="shared" si="241"/>
        <v>0.69320008935589761</v>
      </c>
      <c r="N1815" s="5">
        <v>596</v>
      </c>
      <c r="O1815" s="6">
        <v>7.3171735186399998</v>
      </c>
      <c r="P1815" s="6">
        <v>0.93921064713799995</v>
      </c>
      <c r="Q1815" s="6">
        <f t="shared" si="242"/>
        <v>0.86434335396660811</v>
      </c>
      <c r="S1815" s="6">
        <f t="shared" si="243"/>
        <v>0.22422777965875562</v>
      </c>
      <c r="T1815" s="6">
        <f t="shared" si="244"/>
        <v>0.11941599231407252</v>
      </c>
      <c r="V1815" s="6">
        <f t="shared" si="245"/>
        <v>-0.1048117873446831</v>
      </c>
      <c r="X1815" s="5">
        <f t="shared" si="246"/>
        <v>0</v>
      </c>
      <c r="Y1815" s="5">
        <f t="shared" si="247"/>
        <v>0</v>
      </c>
    </row>
    <row r="1816" spans="1:25" x14ac:dyDescent="0.2">
      <c r="A1816" s="5" t="s">
        <v>836</v>
      </c>
      <c r="B1816" s="5" t="s">
        <v>179</v>
      </c>
      <c r="C1816" s="5" t="s">
        <v>211</v>
      </c>
      <c r="D1816" s="5">
        <v>16</v>
      </c>
      <c r="E1816" s="6">
        <v>8.7866029994599995</v>
      </c>
      <c r="F1816" s="6">
        <v>3.8517539416500002</v>
      </c>
      <c r="G1816" s="6">
        <f t="shared" si="240"/>
        <v>0.94382100434153104</v>
      </c>
      <c r="I1816" s="5">
        <v>3996</v>
      </c>
      <c r="J1816" s="6">
        <v>5.65753047869</v>
      </c>
      <c r="K1816" s="6">
        <v>2.61170958702</v>
      </c>
      <c r="L1816" s="6">
        <f t="shared" si="241"/>
        <v>0.75262690229821605</v>
      </c>
      <c r="N1816" s="5">
        <v>948</v>
      </c>
      <c r="O1816" s="6">
        <v>6.3559974564699999</v>
      </c>
      <c r="P1816" s="6">
        <v>3.4644253972199999</v>
      </c>
      <c r="Q1816" s="6">
        <f t="shared" si="242"/>
        <v>0.80318371474030348</v>
      </c>
      <c r="S1816" s="6">
        <f t="shared" si="243"/>
        <v>0.22475727883731444</v>
      </c>
      <c r="T1816" s="6">
        <f t="shared" si="244"/>
        <v>0.11768316603008633</v>
      </c>
      <c r="V1816" s="6">
        <f t="shared" si="245"/>
        <v>-0.10707411280722812</v>
      </c>
      <c r="X1816" s="5">
        <f t="shared" si="246"/>
        <v>0</v>
      </c>
      <c r="Y1816" s="5">
        <f t="shared" si="247"/>
        <v>0</v>
      </c>
    </row>
    <row r="1817" spans="1:25" x14ac:dyDescent="0.2">
      <c r="A1817" s="5" t="s">
        <v>419</v>
      </c>
      <c r="B1817" s="5" t="s">
        <v>351</v>
      </c>
      <c r="C1817" s="5" t="s">
        <v>70</v>
      </c>
      <c r="D1817" s="5">
        <v>19</v>
      </c>
      <c r="E1817" s="6">
        <v>8.7891525796199996</v>
      </c>
      <c r="F1817" s="6">
        <v>1.7414436155999999</v>
      </c>
      <c r="G1817" s="6">
        <f t="shared" si="240"/>
        <v>0.9439470038864658</v>
      </c>
      <c r="I1817" s="5">
        <v>1839</v>
      </c>
      <c r="J1817" s="6">
        <v>5.2937267863299997</v>
      </c>
      <c r="K1817" s="6">
        <v>2.3103624733000001</v>
      </c>
      <c r="L1817" s="6">
        <f t="shared" si="241"/>
        <v>0.72376152324202836</v>
      </c>
      <c r="N1817" s="5">
        <v>1884</v>
      </c>
      <c r="O1817" s="6">
        <v>6.0356604423500002</v>
      </c>
      <c r="P1817" s="6">
        <v>2.68865655347</v>
      </c>
      <c r="Q1817" s="6">
        <f t="shared" si="242"/>
        <v>0.78072479900252911</v>
      </c>
      <c r="S1817" s="6">
        <f t="shared" si="243"/>
        <v>0.2248832783822492</v>
      </c>
      <c r="T1817" s="6">
        <f t="shared" si="244"/>
        <v>6.6358871236124273E-2</v>
      </c>
      <c r="V1817" s="6">
        <f t="shared" si="245"/>
        <v>-0.15852440714612492</v>
      </c>
      <c r="X1817" s="5">
        <f t="shared" si="246"/>
        <v>0</v>
      </c>
      <c r="Y1817" s="5">
        <f t="shared" si="247"/>
        <v>0</v>
      </c>
    </row>
    <row r="1818" spans="1:25" x14ac:dyDescent="0.2">
      <c r="A1818" s="5" t="s">
        <v>2012</v>
      </c>
      <c r="B1818" s="5" t="s">
        <v>61</v>
      </c>
      <c r="C1818" s="5" t="s">
        <v>278</v>
      </c>
      <c r="D1818" s="5">
        <v>16</v>
      </c>
      <c r="E1818" s="6">
        <v>8.79042549461</v>
      </c>
      <c r="F1818" s="6">
        <v>2.7012035341699998</v>
      </c>
      <c r="G1818" s="6">
        <f t="shared" si="240"/>
        <v>0.94400989731368246</v>
      </c>
      <c r="I1818" s="5">
        <v>3942</v>
      </c>
      <c r="J1818" s="6">
        <v>5.7039326594800004</v>
      </c>
      <c r="K1818" s="6">
        <v>2.5106312047900001</v>
      </c>
      <c r="L1818" s="6">
        <f t="shared" si="241"/>
        <v>0.75617438960171934</v>
      </c>
      <c r="N1818" s="5">
        <v>1606</v>
      </c>
      <c r="O1818" s="6">
        <v>7.3558901412199997</v>
      </c>
      <c r="P1818" s="6">
        <v>2.8739370017399999</v>
      </c>
      <c r="Q1818" s="6">
        <f t="shared" si="242"/>
        <v>0.86663523451136093</v>
      </c>
      <c r="S1818" s="6">
        <f t="shared" si="243"/>
        <v>0.22494617180946586</v>
      </c>
      <c r="T1818" s="6">
        <f t="shared" si="244"/>
        <v>0.18468217310464707</v>
      </c>
      <c r="V1818" s="6">
        <f t="shared" si="245"/>
        <v>-4.0263998704818782E-2</v>
      </c>
      <c r="X1818" s="5">
        <f t="shared" si="246"/>
        <v>0</v>
      </c>
      <c r="Y1818" s="5">
        <f t="shared" si="247"/>
        <v>0</v>
      </c>
    </row>
    <row r="1819" spans="1:25" x14ac:dyDescent="0.2">
      <c r="A1819" s="5" t="s">
        <v>390</v>
      </c>
      <c r="B1819" s="5" t="s">
        <v>86</v>
      </c>
      <c r="C1819" s="5" t="s">
        <v>211</v>
      </c>
      <c r="D1819" s="5">
        <v>12</v>
      </c>
      <c r="E1819" s="6">
        <v>8.7929826251400005</v>
      </c>
      <c r="F1819" s="6">
        <v>1.7827394841399999</v>
      </c>
      <c r="G1819" s="6">
        <f t="shared" si="240"/>
        <v>0.94413621499668809</v>
      </c>
      <c r="I1819" s="5">
        <v>2283</v>
      </c>
      <c r="J1819" s="6">
        <v>4.9442314355299999</v>
      </c>
      <c r="K1819" s="6">
        <v>1.9905038854499999</v>
      </c>
      <c r="L1819" s="6">
        <f t="shared" si="241"/>
        <v>0.69409879153487242</v>
      </c>
      <c r="N1819" s="5">
        <v>948</v>
      </c>
      <c r="O1819" s="6">
        <v>6.3559974564699999</v>
      </c>
      <c r="P1819" s="6">
        <v>3.4644253972199999</v>
      </c>
      <c r="Q1819" s="6">
        <f t="shared" si="242"/>
        <v>0.80318371474030348</v>
      </c>
      <c r="S1819" s="6">
        <f t="shared" si="243"/>
        <v>0.22507248949247149</v>
      </c>
      <c r="T1819" s="6">
        <f t="shared" si="244"/>
        <v>5.9155055266742695E-2</v>
      </c>
      <c r="V1819" s="6">
        <f t="shared" si="245"/>
        <v>-0.1659174342257288</v>
      </c>
      <c r="X1819" s="5">
        <f t="shared" si="246"/>
        <v>0</v>
      </c>
      <c r="Y1819" s="5">
        <f t="shared" si="247"/>
        <v>0</v>
      </c>
    </row>
    <row r="1820" spans="1:25" x14ac:dyDescent="0.2">
      <c r="A1820" s="5" t="s">
        <v>675</v>
      </c>
      <c r="B1820" s="5" t="s">
        <v>32</v>
      </c>
      <c r="C1820" s="5" t="s">
        <v>513</v>
      </c>
      <c r="D1820" s="5">
        <v>23</v>
      </c>
      <c r="E1820" s="6">
        <v>8.8132974203900005</v>
      </c>
      <c r="F1820" s="6">
        <v>1.8478104824299999</v>
      </c>
      <c r="G1820" s="6">
        <f t="shared" si="240"/>
        <v>0.94513842640881585</v>
      </c>
      <c r="I1820" s="5">
        <v>8652</v>
      </c>
      <c r="J1820" s="6">
        <v>5.5516670252200004</v>
      </c>
      <c r="K1820" s="6">
        <v>2.3877594704699998</v>
      </c>
      <c r="L1820" s="6">
        <f t="shared" si="241"/>
        <v>0.74442341035635862</v>
      </c>
      <c r="N1820" s="5">
        <v>729</v>
      </c>
      <c r="O1820" s="6">
        <v>6.2410793950499999</v>
      </c>
      <c r="P1820" s="6">
        <v>2.0624020513199999</v>
      </c>
      <c r="Q1820" s="6">
        <f t="shared" si="242"/>
        <v>0.79525970743471763</v>
      </c>
      <c r="S1820" s="6">
        <f t="shared" si="243"/>
        <v>0.22607470090459925</v>
      </c>
      <c r="T1820" s="6">
        <f t="shared" si="244"/>
        <v>0.10155566678264305</v>
      </c>
      <c r="V1820" s="6">
        <f t="shared" si="245"/>
        <v>-0.1245190341219562</v>
      </c>
      <c r="X1820" s="5">
        <f t="shared" si="246"/>
        <v>0</v>
      </c>
      <c r="Y1820" s="5">
        <f t="shared" si="247"/>
        <v>0</v>
      </c>
    </row>
    <row r="1821" spans="1:25" x14ac:dyDescent="0.2">
      <c r="A1821" s="5" t="s">
        <v>1642</v>
      </c>
      <c r="B1821" s="5" t="s">
        <v>43</v>
      </c>
      <c r="C1821" s="5" t="s">
        <v>40</v>
      </c>
      <c r="D1821" s="5">
        <v>44</v>
      </c>
      <c r="E1821" s="6">
        <v>8.8163830277099997</v>
      </c>
      <c r="F1821" s="6">
        <v>1.25310237435</v>
      </c>
      <c r="G1821" s="6">
        <f t="shared" si="240"/>
        <v>0.94529044983885191</v>
      </c>
      <c r="I1821" s="5">
        <v>10642</v>
      </c>
      <c r="J1821" s="6">
        <v>4.8755316934600001</v>
      </c>
      <c r="K1821" s="6">
        <v>2.4898385973699999</v>
      </c>
      <c r="L1821" s="6">
        <f t="shared" si="241"/>
        <v>0.68802198392059388</v>
      </c>
      <c r="N1821" s="5">
        <v>1511</v>
      </c>
      <c r="O1821" s="6">
        <v>8.2638025814000002</v>
      </c>
      <c r="P1821" s="6">
        <v>1.2408722431899999</v>
      </c>
      <c r="Q1821" s="6">
        <f t="shared" si="242"/>
        <v>0.91717993353180671</v>
      </c>
      <c r="S1821" s="6">
        <f t="shared" si="243"/>
        <v>0.22622672433463531</v>
      </c>
      <c r="T1821" s="6">
        <f t="shared" si="244"/>
        <v>0.1670744664439674</v>
      </c>
      <c r="V1821" s="6">
        <f t="shared" si="245"/>
        <v>-5.9152257890667914E-2</v>
      </c>
      <c r="X1821" s="5">
        <f t="shared" si="246"/>
        <v>0</v>
      </c>
      <c r="Y1821" s="5">
        <f t="shared" si="247"/>
        <v>0</v>
      </c>
    </row>
    <row r="1822" spans="1:25" x14ac:dyDescent="0.2">
      <c r="A1822" s="5" t="s">
        <v>2157</v>
      </c>
      <c r="B1822" s="5" t="s">
        <v>73</v>
      </c>
      <c r="C1822" s="5" t="s">
        <v>474</v>
      </c>
      <c r="D1822" s="5">
        <v>100</v>
      </c>
      <c r="E1822" s="6">
        <v>8.8286014597900007</v>
      </c>
      <c r="F1822" s="6">
        <v>9.7626274297499993</v>
      </c>
      <c r="G1822" s="6">
        <f t="shared" si="240"/>
        <v>0.94589191236569647</v>
      </c>
      <c r="I1822" s="5">
        <v>52946</v>
      </c>
      <c r="J1822" s="6">
        <v>4.4906094006200004</v>
      </c>
      <c r="K1822" s="6">
        <v>2.29447733699</v>
      </c>
      <c r="L1822" s="6">
        <f t="shared" si="241"/>
        <v>0.65230528117433706</v>
      </c>
      <c r="N1822" s="5">
        <v>775</v>
      </c>
      <c r="O1822" s="6">
        <v>9.5657040483000007</v>
      </c>
      <c r="P1822" s="6">
        <v>9.5848418082400002</v>
      </c>
      <c r="Q1822" s="6">
        <f t="shared" si="242"/>
        <v>0.98071694018026001</v>
      </c>
      <c r="S1822" s="6">
        <f t="shared" si="243"/>
        <v>0.22682818686147987</v>
      </c>
      <c r="T1822" s="6">
        <f t="shared" si="244"/>
        <v>0.19489477034616387</v>
      </c>
      <c r="V1822" s="6">
        <f t="shared" si="245"/>
        <v>-3.1933416515316004E-2</v>
      </c>
      <c r="X1822" s="5">
        <f t="shared" si="246"/>
        <v>0</v>
      </c>
      <c r="Y1822" s="5">
        <f t="shared" si="247"/>
        <v>0</v>
      </c>
    </row>
    <row r="1823" spans="1:25" x14ac:dyDescent="0.2">
      <c r="A1823" s="5" t="s">
        <v>484</v>
      </c>
      <c r="B1823" s="5" t="s">
        <v>98</v>
      </c>
      <c r="C1823" s="5" t="s">
        <v>211</v>
      </c>
      <c r="D1823" s="5">
        <v>26</v>
      </c>
      <c r="E1823" s="6">
        <v>8.8373529076300006</v>
      </c>
      <c r="F1823" s="6">
        <v>3.8786906160000001</v>
      </c>
      <c r="G1823" s="6">
        <f t="shared" si="240"/>
        <v>0.94632219829731778</v>
      </c>
      <c r="I1823" s="5">
        <v>10250</v>
      </c>
      <c r="J1823" s="6">
        <v>5.1714700978300003</v>
      </c>
      <c r="K1823" s="6">
        <v>2.1304701096000001</v>
      </c>
      <c r="L1823" s="6">
        <f t="shared" si="241"/>
        <v>0.71361401787532042</v>
      </c>
      <c r="N1823" s="5">
        <v>948</v>
      </c>
      <c r="O1823" s="6">
        <v>6.3559974564699999</v>
      </c>
      <c r="P1823" s="6">
        <v>3.4644253972199999</v>
      </c>
      <c r="Q1823" s="6">
        <f t="shared" si="242"/>
        <v>0.80318371474030348</v>
      </c>
      <c r="S1823" s="6">
        <f t="shared" si="243"/>
        <v>0.22725847279310118</v>
      </c>
      <c r="T1823" s="6">
        <f t="shared" si="244"/>
        <v>7.8670281607190695E-2</v>
      </c>
      <c r="V1823" s="6">
        <f t="shared" si="245"/>
        <v>-0.14858819118591049</v>
      </c>
      <c r="X1823" s="5">
        <f t="shared" si="246"/>
        <v>0</v>
      </c>
      <c r="Y1823" s="5">
        <f t="shared" si="247"/>
        <v>0</v>
      </c>
    </row>
    <row r="1824" spans="1:25" x14ac:dyDescent="0.2">
      <c r="A1824" s="5" t="s">
        <v>971</v>
      </c>
      <c r="B1824" s="5" t="s">
        <v>73</v>
      </c>
      <c r="C1824" s="5" t="s">
        <v>40</v>
      </c>
      <c r="D1824" s="5">
        <v>221</v>
      </c>
      <c r="E1824" s="6">
        <v>8.8462846196899996</v>
      </c>
      <c r="F1824" s="6">
        <v>1.40655694274</v>
      </c>
      <c r="G1824" s="6">
        <f t="shared" si="240"/>
        <v>0.94676090821607395</v>
      </c>
      <c r="I1824" s="5">
        <v>52946</v>
      </c>
      <c r="J1824" s="6">
        <v>4.4906094006200004</v>
      </c>
      <c r="K1824" s="6">
        <v>2.29447733699</v>
      </c>
      <c r="L1824" s="6">
        <f t="shared" si="241"/>
        <v>0.65230528117433706</v>
      </c>
      <c r="N1824" s="5">
        <v>1511</v>
      </c>
      <c r="O1824" s="6">
        <v>8.2638025814000002</v>
      </c>
      <c r="P1824" s="6">
        <v>1.2408722431899999</v>
      </c>
      <c r="Q1824" s="6">
        <f t="shared" si="242"/>
        <v>0.91717993353180671</v>
      </c>
      <c r="S1824" s="6">
        <f t="shared" si="243"/>
        <v>0.22769718271185735</v>
      </c>
      <c r="T1824" s="6">
        <f t="shared" si="244"/>
        <v>0.13135776369771057</v>
      </c>
      <c r="V1824" s="6">
        <f t="shared" si="245"/>
        <v>-9.6339419014146777E-2</v>
      </c>
      <c r="X1824" s="5">
        <f t="shared" si="246"/>
        <v>0</v>
      </c>
      <c r="Y1824" s="5">
        <f t="shared" si="247"/>
        <v>0</v>
      </c>
    </row>
    <row r="1825" spans="1:25" x14ac:dyDescent="0.2">
      <c r="A1825" s="5" t="s">
        <v>574</v>
      </c>
      <c r="B1825" s="5" t="s">
        <v>128</v>
      </c>
      <c r="C1825" s="5" t="s">
        <v>513</v>
      </c>
      <c r="D1825" s="5">
        <v>18</v>
      </c>
      <c r="E1825" s="6">
        <v>8.8517896744400009</v>
      </c>
      <c r="F1825" s="6">
        <v>0.54670256890799995</v>
      </c>
      <c r="G1825" s="6">
        <f t="shared" si="240"/>
        <v>0.94703108619565235</v>
      </c>
      <c r="I1825" s="5">
        <v>4155</v>
      </c>
      <c r="J1825" s="6">
        <v>5.4431536635300004</v>
      </c>
      <c r="K1825" s="6">
        <v>2.3129342783800002</v>
      </c>
      <c r="L1825" s="6">
        <f t="shared" si="241"/>
        <v>0.73585059488682425</v>
      </c>
      <c r="N1825" s="5">
        <v>729</v>
      </c>
      <c r="O1825" s="6">
        <v>6.2410793950499999</v>
      </c>
      <c r="P1825" s="6">
        <v>2.0624020513199999</v>
      </c>
      <c r="Q1825" s="6">
        <f t="shared" si="242"/>
        <v>0.79525970743471763</v>
      </c>
      <c r="S1825" s="6">
        <f t="shared" si="243"/>
        <v>0.22796736069143575</v>
      </c>
      <c r="T1825" s="6">
        <f t="shared" si="244"/>
        <v>9.2982851313108683E-2</v>
      </c>
      <c r="V1825" s="6">
        <f t="shared" si="245"/>
        <v>-0.13498450937832707</v>
      </c>
      <c r="X1825" s="5">
        <f t="shared" si="246"/>
        <v>0</v>
      </c>
      <c r="Y1825" s="5">
        <f t="shared" si="247"/>
        <v>0</v>
      </c>
    </row>
    <row r="1826" spans="1:25" x14ac:dyDescent="0.2">
      <c r="A1826" s="5" t="s">
        <v>1110</v>
      </c>
      <c r="B1826" s="5" t="s">
        <v>159</v>
      </c>
      <c r="C1826" s="5" t="s">
        <v>134</v>
      </c>
      <c r="D1826" s="5">
        <v>37</v>
      </c>
      <c r="E1826" s="6">
        <v>8.8618566759400004</v>
      </c>
      <c r="F1826" s="6">
        <v>3.9548233434500002</v>
      </c>
      <c r="G1826" s="6">
        <f t="shared" si="240"/>
        <v>0.94752472184638004</v>
      </c>
      <c r="I1826" s="5">
        <v>27700</v>
      </c>
      <c r="J1826" s="6">
        <v>5.0751039242299996</v>
      </c>
      <c r="K1826" s="6">
        <v>2.45352656803</v>
      </c>
      <c r="L1826" s="6">
        <f t="shared" si="241"/>
        <v>0.70544493983796264</v>
      </c>
      <c r="N1826" s="5">
        <v>577</v>
      </c>
      <c r="O1826" s="6">
        <v>7.5091753426299999</v>
      </c>
      <c r="P1826" s="6">
        <v>2.1720006445000002</v>
      </c>
      <c r="Q1826" s="6">
        <f t="shared" si="242"/>
        <v>0.87559224541825353</v>
      </c>
      <c r="S1826" s="6">
        <f t="shared" si="243"/>
        <v>0.22846099634216344</v>
      </c>
      <c r="T1826" s="6">
        <f t="shared" si="244"/>
        <v>0.14290973424778297</v>
      </c>
      <c r="V1826" s="6">
        <f t="shared" si="245"/>
        <v>-8.5551262094380465E-2</v>
      </c>
      <c r="X1826" s="5">
        <f t="shared" si="246"/>
        <v>0</v>
      </c>
      <c r="Y1826" s="5">
        <f t="shared" si="247"/>
        <v>0</v>
      </c>
    </row>
    <row r="1827" spans="1:25" x14ac:dyDescent="0.2">
      <c r="A1827" s="5" t="s">
        <v>864</v>
      </c>
      <c r="B1827" s="5" t="s">
        <v>88</v>
      </c>
      <c r="C1827" s="5" t="s">
        <v>310</v>
      </c>
      <c r="D1827" s="5">
        <v>20</v>
      </c>
      <c r="E1827" s="6">
        <v>8.8627898396599996</v>
      </c>
      <c r="F1827" s="6">
        <v>1.4981137867200001</v>
      </c>
      <c r="G1827" s="6">
        <f t="shared" si="240"/>
        <v>0.94757045114815486</v>
      </c>
      <c r="I1827" s="5">
        <v>6952</v>
      </c>
      <c r="J1827" s="6">
        <v>5.4702460031699998</v>
      </c>
      <c r="K1827" s="6">
        <v>2.3721878427099998</v>
      </c>
      <c r="L1827" s="6">
        <f t="shared" si="241"/>
        <v>0.73800685748826012</v>
      </c>
      <c r="N1827" s="5">
        <v>849</v>
      </c>
      <c r="O1827" s="6">
        <v>6.66088439441</v>
      </c>
      <c r="P1827" s="6">
        <v>2.3113411030100002</v>
      </c>
      <c r="Q1827" s="6">
        <f t="shared" si="242"/>
        <v>0.82353189615415612</v>
      </c>
      <c r="S1827" s="6">
        <f t="shared" si="243"/>
        <v>0.22850672564393826</v>
      </c>
      <c r="T1827" s="6">
        <f t="shared" si="244"/>
        <v>0.12341130263398303</v>
      </c>
      <c r="V1827" s="6">
        <f t="shared" si="245"/>
        <v>-0.10509542300995522</v>
      </c>
      <c r="X1827" s="5">
        <f t="shared" si="246"/>
        <v>0</v>
      </c>
      <c r="Y1827" s="5">
        <f t="shared" si="247"/>
        <v>0</v>
      </c>
    </row>
    <row r="1828" spans="1:25" x14ac:dyDescent="0.2">
      <c r="A1828" s="5" t="s">
        <v>1835</v>
      </c>
      <c r="B1828" s="5" t="s">
        <v>353</v>
      </c>
      <c r="C1828" s="5" t="s">
        <v>123</v>
      </c>
      <c r="D1828" s="5">
        <v>12</v>
      </c>
      <c r="E1828" s="6">
        <v>8.8667961602199998</v>
      </c>
      <c r="F1828" s="6">
        <v>6.9452581463199996</v>
      </c>
      <c r="G1828" s="6">
        <f t="shared" si="240"/>
        <v>0.94776672453452382</v>
      </c>
      <c r="I1828" s="5">
        <v>2016</v>
      </c>
      <c r="J1828" s="6">
        <v>4.4132192861700004</v>
      </c>
      <c r="K1828" s="6">
        <v>2.4691268220799998</v>
      </c>
      <c r="L1828" s="6">
        <f t="shared" si="241"/>
        <v>0.6447555074171708</v>
      </c>
      <c r="N1828" s="5">
        <v>1410</v>
      </c>
      <c r="O1828" s="6">
        <v>11.802648854799999</v>
      </c>
      <c r="P1828" s="6">
        <v>5.9885733101399996</v>
      </c>
      <c r="Q1828" s="6">
        <f t="shared" si="242"/>
        <v>1.0719794864522085</v>
      </c>
      <c r="S1828" s="6">
        <f t="shared" si="243"/>
        <v>0.22870299903030722</v>
      </c>
      <c r="T1828" s="6">
        <f t="shared" si="244"/>
        <v>0.27860754286094613</v>
      </c>
      <c r="V1828" s="6">
        <f t="shared" si="245"/>
        <v>4.9904543830638914E-2</v>
      </c>
      <c r="X1828" s="5">
        <f t="shared" si="246"/>
        <v>0</v>
      </c>
      <c r="Y1828" s="5">
        <f t="shared" si="247"/>
        <v>0</v>
      </c>
    </row>
    <row r="1829" spans="1:25" x14ac:dyDescent="0.2">
      <c r="A1829" s="5" t="s">
        <v>623</v>
      </c>
      <c r="B1829" s="5" t="s">
        <v>128</v>
      </c>
      <c r="C1829" s="5" t="s">
        <v>211</v>
      </c>
      <c r="D1829" s="5">
        <v>14</v>
      </c>
      <c r="E1829" s="6">
        <v>8.8987513792099993</v>
      </c>
      <c r="F1829" s="6">
        <v>5.9315309429800003</v>
      </c>
      <c r="G1829" s="6">
        <f t="shared" si="240"/>
        <v>0.94932907325599991</v>
      </c>
      <c r="I1829" s="5">
        <v>4155</v>
      </c>
      <c r="J1829" s="6">
        <v>5.4431536635300004</v>
      </c>
      <c r="K1829" s="6">
        <v>2.3129342783800002</v>
      </c>
      <c r="L1829" s="6">
        <f t="shared" si="241"/>
        <v>0.73585059488682425</v>
      </c>
      <c r="N1829" s="5">
        <v>948</v>
      </c>
      <c r="O1829" s="6">
        <v>6.3559974564699999</v>
      </c>
      <c r="P1829" s="6">
        <v>3.4644253972199999</v>
      </c>
      <c r="Q1829" s="6">
        <f t="shared" si="242"/>
        <v>0.80318371474030348</v>
      </c>
      <c r="S1829" s="6">
        <f t="shared" si="243"/>
        <v>0.23026534775178331</v>
      </c>
      <c r="T1829" s="6">
        <f t="shared" si="244"/>
        <v>0.10090685861869453</v>
      </c>
      <c r="V1829" s="6">
        <f t="shared" si="245"/>
        <v>-0.12935848913308878</v>
      </c>
      <c r="X1829" s="5">
        <f t="shared" si="246"/>
        <v>0</v>
      </c>
      <c r="Y1829" s="5">
        <f t="shared" si="247"/>
        <v>0</v>
      </c>
    </row>
    <row r="1830" spans="1:25" x14ac:dyDescent="0.2">
      <c r="A1830" s="5" t="s">
        <v>2382</v>
      </c>
      <c r="B1830" s="5" t="s">
        <v>98</v>
      </c>
      <c r="C1830" s="5" t="s">
        <v>720</v>
      </c>
      <c r="D1830" s="5">
        <v>11</v>
      </c>
      <c r="E1830" s="6">
        <v>8.8995164739099994</v>
      </c>
      <c r="F1830" s="6">
        <v>7.7810751203199997</v>
      </c>
      <c r="G1830" s="6">
        <f t="shared" si="240"/>
        <v>0.94936641131712929</v>
      </c>
      <c r="I1830" s="5">
        <v>10250</v>
      </c>
      <c r="J1830" s="6">
        <v>5.1714700978300003</v>
      </c>
      <c r="K1830" s="6">
        <v>2.1304701096000001</v>
      </c>
      <c r="L1830" s="6">
        <f t="shared" si="241"/>
        <v>0.71361401787532042</v>
      </c>
      <c r="N1830" s="5">
        <v>281</v>
      </c>
      <c r="O1830" s="6">
        <v>8.6527232139399999</v>
      </c>
      <c r="P1830" s="6">
        <v>6.7817968509800002</v>
      </c>
      <c r="Q1830" s="6">
        <f t="shared" si="242"/>
        <v>0.93715281158731867</v>
      </c>
      <c r="S1830" s="6">
        <f t="shared" si="243"/>
        <v>0.23030268581291269</v>
      </c>
      <c r="T1830" s="6">
        <f t="shared" si="244"/>
        <v>0.21263937845420589</v>
      </c>
      <c r="V1830" s="6">
        <f t="shared" si="245"/>
        <v>-1.7663307358706803E-2</v>
      </c>
      <c r="X1830" s="5">
        <f t="shared" si="246"/>
        <v>0</v>
      </c>
      <c r="Y1830" s="5">
        <f t="shared" si="247"/>
        <v>0</v>
      </c>
    </row>
    <row r="1831" spans="1:25" x14ac:dyDescent="0.2">
      <c r="A1831" s="5" t="s">
        <v>723</v>
      </c>
      <c r="B1831" s="5" t="s">
        <v>43</v>
      </c>
      <c r="C1831" s="5" t="s">
        <v>157</v>
      </c>
      <c r="D1831" s="5">
        <v>29</v>
      </c>
      <c r="E1831" s="6">
        <v>8.9245753962799999</v>
      </c>
      <c r="F1831" s="6">
        <v>3.71470068086</v>
      </c>
      <c r="G1831" s="6">
        <f t="shared" si="240"/>
        <v>0.95058756288628277</v>
      </c>
      <c r="I1831" s="5">
        <v>10642</v>
      </c>
      <c r="J1831" s="6">
        <v>4.8755316934600001</v>
      </c>
      <c r="K1831" s="6">
        <v>2.4898385973699999</v>
      </c>
      <c r="L1831" s="6">
        <f t="shared" si="241"/>
        <v>0.68802198392059388</v>
      </c>
      <c r="N1831" s="5">
        <v>683</v>
      </c>
      <c r="O1831" s="6">
        <v>7.2856913629199997</v>
      </c>
      <c r="P1831" s="6">
        <v>3.39932754276</v>
      </c>
      <c r="Q1831" s="6">
        <f t="shared" si="242"/>
        <v>0.86247076967561864</v>
      </c>
      <c r="S1831" s="6">
        <f t="shared" si="243"/>
        <v>0.23152383738206617</v>
      </c>
      <c r="T1831" s="6">
        <f t="shared" si="244"/>
        <v>0.11236530258777933</v>
      </c>
      <c r="V1831" s="6">
        <f t="shared" si="245"/>
        <v>-0.11915853479428684</v>
      </c>
      <c r="X1831" s="5">
        <f t="shared" si="246"/>
        <v>0</v>
      </c>
      <c r="Y1831" s="5">
        <f t="shared" si="247"/>
        <v>0</v>
      </c>
    </row>
    <row r="1832" spans="1:25" x14ac:dyDescent="0.2">
      <c r="A1832" s="5" t="s">
        <v>1851</v>
      </c>
      <c r="B1832" s="5" t="s">
        <v>48</v>
      </c>
      <c r="C1832" s="5" t="s">
        <v>142</v>
      </c>
      <c r="D1832" s="5">
        <v>14</v>
      </c>
      <c r="E1832" s="6">
        <v>8.9341001148599997</v>
      </c>
      <c r="F1832" s="6">
        <v>6.2216461082299999</v>
      </c>
      <c r="G1832" s="6">
        <f t="shared" si="240"/>
        <v>0.95105081483468257</v>
      </c>
      <c r="I1832" s="5">
        <v>5949</v>
      </c>
      <c r="J1832" s="6">
        <v>5.5424159808000004</v>
      </c>
      <c r="K1832" s="6">
        <v>2.70526506702</v>
      </c>
      <c r="L1832" s="6">
        <f t="shared" si="241"/>
        <v>0.74369911823190116</v>
      </c>
      <c r="N1832" s="5">
        <v>830</v>
      </c>
      <c r="O1832" s="6">
        <v>7.54491642132</v>
      </c>
      <c r="P1832" s="6">
        <v>4.2692970683500002</v>
      </c>
      <c r="Q1832" s="6">
        <f t="shared" si="242"/>
        <v>0.87765443324870973</v>
      </c>
      <c r="S1832" s="6">
        <f t="shared" si="243"/>
        <v>0.23198708933046597</v>
      </c>
      <c r="T1832" s="6">
        <f t="shared" si="244"/>
        <v>0.18322610047217769</v>
      </c>
      <c r="V1832" s="6">
        <f t="shared" si="245"/>
        <v>-4.8760988858288279E-2</v>
      </c>
      <c r="X1832" s="5">
        <f t="shared" si="246"/>
        <v>0</v>
      </c>
      <c r="Y1832" s="5">
        <f t="shared" si="247"/>
        <v>0</v>
      </c>
    </row>
    <row r="1833" spans="1:25" x14ac:dyDescent="0.2">
      <c r="A1833" s="5" t="s">
        <v>552</v>
      </c>
      <c r="B1833" s="5" t="s">
        <v>88</v>
      </c>
      <c r="C1833" s="5" t="s">
        <v>513</v>
      </c>
      <c r="D1833" s="5">
        <v>36</v>
      </c>
      <c r="E1833" s="6">
        <v>8.9715088783900008</v>
      </c>
      <c r="F1833" s="6">
        <v>0.70997245579299995</v>
      </c>
      <c r="G1833" s="6">
        <f t="shared" si="240"/>
        <v>0.95286549125476683</v>
      </c>
      <c r="I1833" s="5">
        <v>6952</v>
      </c>
      <c r="J1833" s="6">
        <v>5.4702460031699998</v>
      </c>
      <c r="K1833" s="6">
        <v>2.3721878427099998</v>
      </c>
      <c r="L1833" s="6">
        <f t="shared" si="241"/>
        <v>0.73800685748826012</v>
      </c>
      <c r="N1833" s="5">
        <v>729</v>
      </c>
      <c r="O1833" s="6">
        <v>6.2410793950499999</v>
      </c>
      <c r="P1833" s="6">
        <v>2.0624020513199999</v>
      </c>
      <c r="Q1833" s="6">
        <f t="shared" si="242"/>
        <v>0.79525970743471763</v>
      </c>
      <c r="S1833" s="6">
        <f t="shared" si="243"/>
        <v>0.23380176575055023</v>
      </c>
      <c r="T1833" s="6">
        <f t="shared" si="244"/>
        <v>9.5139113914544549E-2</v>
      </c>
      <c r="V1833" s="6">
        <f t="shared" si="245"/>
        <v>-0.13866265183600568</v>
      </c>
      <c r="X1833" s="5">
        <f t="shared" si="246"/>
        <v>0</v>
      </c>
      <c r="Y1833" s="5">
        <f t="shared" si="247"/>
        <v>0</v>
      </c>
    </row>
    <row r="1834" spans="1:25" x14ac:dyDescent="0.2">
      <c r="A1834" s="5" t="s">
        <v>1832</v>
      </c>
      <c r="B1834" s="5" t="s">
        <v>32</v>
      </c>
      <c r="C1834" s="5" t="s">
        <v>142</v>
      </c>
      <c r="D1834" s="5">
        <v>18</v>
      </c>
      <c r="E1834" s="6">
        <v>8.9767668738499999</v>
      </c>
      <c r="F1834" s="6">
        <v>5.8575087900499998</v>
      </c>
      <c r="G1834" s="6">
        <f t="shared" si="240"/>
        <v>0.95311994672569855</v>
      </c>
      <c r="I1834" s="5">
        <v>8652</v>
      </c>
      <c r="J1834" s="6">
        <v>5.5516670252200004</v>
      </c>
      <c r="K1834" s="6">
        <v>2.3877594704699998</v>
      </c>
      <c r="L1834" s="6">
        <f t="shared" si="241"/>
        <v>0.74442341035635862</v>
      </c>
      <c r="N1834" s="5">
        <v>830</v>
      </c>
      <c r="O1834" s="6">
        <v>7.54491642132</v>
      </c>
      <c r="P1834" s="6">
        <v>4.2692970683500002</v>
      </c>
      <c r="Q1834" s="6">
        <f t="shared" si="242"/>
        <v>0.87765443324870973</v>
      </c>
      <c r="S1834" s="6">
        <f t="shared" si="243"/>
        <v>0.23405622122148195</v>
      </c>
      <c r="T1834" s="6">
        <f t="shared" si="244"/>
        <v>0.18395039259663515</v>
      </c>
      <c r="V1834" s="6">
        <f t="shared" si="245"/>
        <v>-5.0105828624846804E-2</v>
      </c>
      <c r="X1834" s="5">
        <f t="shared" si="246"/>
        <v>0</v>
      </c>
      <c r="Y1834" s="5">
        <f t="shared" si="247"/>
        <v>0</v>
      </c>
    </row>
    <row r="1835" spans="1:25" x14ac:dyDescent="0.2">
      <c r="A1835" s="5" t="s">
        <v>420</v>
      </c>
      <c r="B1835" s="5" t="s">
        <v>336</v>
      </c>
      <c r="C1835" s="5" t="s">
        <v>17</v>
      </c>
      <c r="D1835" s="5">
        <v>12</v>
      </c>
      <c r="E1835" s="6">
        <v>8.9768993477599999</v>
      </c>
      <c r="F1835" s="6">
        <v>0.51458624510100004</v>
      </c>
      <c r="G1835" s="6">
        <f t="shared" si="240"/>
        <v>0.95312635574404614</v>
      </c>
      <c r="I1835" s="5">
        <v>434</v>
      </c>
      <c r="J1835" s="6">
        <v>6.3275898505899999</v>
      </c>
      <c r="K1835" s="6">
        <v>1.4995074474900001</v>
      </c>
      <c r="L1835" s="6">
        <f t="shared" si="241"/>
        <v>0.80123832077432688</v>
      </c>
      <c r="N1835" s="5">
        <v>7393</v>
      </c>
      <c r="O1835" s="6">
        <v>5.1576988766699996</v>
      </c>
      <c r="P1835" s="6">
        <v>2.8924132905</v>
      </c>
      <c r="Q1835" s="6">
        <f t="shared" si="242"/>
        <v>0.71245598300973401</v>
      </c>
      <c r="S1835" s="6">
        <f t="shared" si="243"/>
        <v>0.23406263023982954</v>
      </c>
      <c r="T1835" s="6">
        <f t="shared" si="244"/>
        <v>7.5566852775627691E-2</v>
      </c>
      <c r="V1835" s="6">
        <f t="shared" si="245"/>
        <v>-0.15849577746420185</v>
      </c>
      <c r="X1835" s="5">
        <f t="shared" si="246"/>
        <v>0</v>
      </c>
      <c r="Y1835" s="5">
        <f t="shared" si="247"/>
        <v>0</v>
      </c>
    </row>
    <row r="1836" spans="1:25" x14ac:dyDescent="0.2">
      <c r="A1836" s="5" t="s">
        <v>416</v>
      </c>
      <c r="B1836" s="5" t="s">
        <v>98</v>
      </c>
      <c r="C1836" s="5" t="s">
        <v>249</v>
      </c>
      <c r="D1836" s="5">
        <v>29</v>
      </c>
      <c r="E1836" s="6">
        <v>8.9774191954300004</v>
      </c>
      <c r="F1836" s="6">
        <v>2.8910777733900002</v>
      </c>
      <c r="G1836" s="6">
        <f t="shared" ref="G1836:G1899" si="248">LOG(E1836)</f>
        <v>0.95315150478816402</v>
      </c>
      <c r="I1836" s="5">
        <v>10250</v>
      </c>
      <c r="J1836" s="6">
        <v>5.1714700978300003</v>
      </c>
      <c r="K1836" s="6">
        <v>2.1304701096000001</v>
      </c>
      <c r="L1836" s="6">
        <f t="shared" ref="L1836:L1899" si="249">LOG(J1836)</f>
        <v>0.71361401787532042</v>
      </c>
      <c r="N1836" s="5">
        <v>950</v>
      </c>
      <c r="O1836" s="6">
        <v>6.2887759029400003</v>
      </c>
      <c r="P1836" s="6">
        <v>3.7220549058099999</v>
      </c>
      <c r="Q1836" s="6">
        <f t="shared" ref="Q1836:Q1899" si="250">LOG(O1836)</f>
        <v>0.79856611916000042</v>
      </c>
      <c r="S1836" s="6">
        <f t="shared" ref="S1836:S1899" si="251">G1836-$G$2</f>
        <v>0.23408777928394742</v>
      </c>
      <c r="T1836" s="6">
        <f t="shared" ref="T1836:T1899" si="252">L1836-$G$2+Q1836-$G$2</f>
        <v>7.4052686026887637E-2</v>
      </c>
      <c r="V1836" s="6">
        <f t="shared" ref="V1836:V1899" si="253">T1836-S1836</f>
        <v>-0.16003509325705978</v>
      </c>
      <c r="X1836" s="5">
        <f t="shared" ref="X1836:X1899" si="254">IF(V1836&gt;$V$2+2*$V$3,1,0)</f>
        <v>0</v>
      </c>
      <c r="Y1836" s="5">
        <f t="shared" ref="Y1836:Y1899" si="255">IF(V1836&lt;$V$2-2*$V$3,1,0)</f>
        <v>0</v>
      </c>
    </row>
    <row r="1837" spans="1:25" x14ac:dyDescent="0.2">
      <c r="A1837" s="5" t="s">
        <v>1209</v>
      </c>
      <c r="B1837" s="5" t="s">
        <v>76</v>
      </c>
      <c r="C1837" s="5" t="s">
        <v>40</v>
      </c>
      <c r="D1837" s="5">
        <v>58</v>
      </c>
      <c r="E1837" s="6">
        <v>8.99983293867</v>
      </c>
      <c r="F1837" s="6">
        <v>1.0750798130899999</v>
      </c>
      <c r="G1837" s="6">
        <f t="shared" si="248"/>
        <v>0.95423444782964129</v>
      </c>
      <c r="I1837" s="5">
        <v>16361</v>
      </c>
      <c r="J1837" s="6">
        <v>4.7445205467099996</v>
      </c>
      <c r="K1837" s="6">
        <v>2.2064862707300001</v>
      </c>
      <c r="L1837" s="6">
        <f t="shared" si="249"/>
        <v>0.67619233173933591</v>
      </c>
      <c r="N1837" s="5">
        <v>1511</v>
      </c>
      <c r="O1837" s="6">
        <v>8.2638025814000002</v>
      </c>
      <c r="P1837" s="6">
        <v>1.2408722431899999</v>
      </c>
      <c r="Q1837" s="6">
        <f t="shared" si="250"/>
        <v>0.91717993353180671</v>
      </c>
      <c r="S1837" s="6">
        <f t="shared" si="251"/>
        <v>0.23517072232542469</v>
      </c>
      <c r="T1837" s="6">
        <f t="shared" si="252"/>
        <v>0.15524481426270942</v>
      </c>
      <c r="V1837" s="6">
        <f t="shared" si="253"/>
        <v>-7.9925908062715267E-2</v>
      </c>
      <c r="X1837" s="5">
        <f t="shared" si="254"/>
        <v>0</v>
      </c>
      <c r="Y1837" s="5">
        <f t="shared" si="255"/>
        <v>0</v>
      </c>
    </row>
    <row r="1838" spans="1:25" x14ac:dyDescent="0.2">
      <c r="A1838" s="5" t="s">
        <v>1685</v>
      </c>
      <c r="B1838" s="5" t="s">
        <v>80</v>
      </c>
      <c r="C1838" s="5" t="s">
        <v>40</v>
      </c>
      <c r="D1838" s="5">
        <v>65</v>
      </c>
      <c r="E1838" s="6">
        <v>9.00023814517</v>
      </c>
      <c r="F1838" s="6">
        <v>1.16996254217</v>
      </c>
      <c r="G1838" s="6">
        <f t="shared" si="248"/>
        <v>0.95425400096875856</v>
      </c>
      <c r="I1838" s="5">
        <v>15845</v>
      </c>
      <c r="J1838" s="6">
        <v>4.9936735699700003</v>
      </c>
      <c r="K1838" s="6">
        <v>2.4169518162000001</v>
      </c>
      <c r="L1838" s="6">
        <f t="shared" si="249"/>
        <v>0.69842014967047295</v>
      </c>
      <c r="N1838" s="5">
        <v>1511</v>
      </c>
      <c r="O1838" s="6">
        <v>8.2638025814000002</v>
      </c>
      <c r="P1838" s="6">
        <v>1.2408722431899999</v>
      </c>
      <c r="Q1838" s="6">
        <f t="shared" si="250"/>
        <v>0.91717993353180671</v>
      </c>
      <c r="S1838" s="6">
        <f t="shared" si="251"/>
        <v>0.23519027546454196</v>
      </c>
      <c r="T1838" s="6">
        <f t="shared" si="252"/>
        <v>0.17747263219384646</v>
      </c>
      <c r="V1838" s="6">
        <f t="shared" si="253"/>
        <v>-5.7717643270695507E-2</v>
      </c>
      <c r="X1838" s="5">
        <f t="shared" si="254"/>
        <v>0</v>
      </c>
      <c r="Y1838" s="5">
        <f t="shared" si="255"/>
        <v>0</v>
      </c>
    </row>
    <row r="1839" spans="1:25" x14ac:dyDescent="0.2">
      <c r="A1839" s="5" t="s">
        <v>1969</v>
      </c>
      <c r="B1839" s="5" t="s">
        <v>128</v>
      </c>
      <c r="C1839" s="5" t="s">
        <v>474</v>
      </c>
      <c r="D1839" s="5">
        <v>11</v>
      </c>
      <c r="E1839" s="6">
        <v>9.0197560051300005</v>
      </c>
      <c r="F1839" s="6">
        <v>10.713461902200001</v>
      </c>
      <c r="G1839" s="6">
        <f t="shared" si="248"/>
        <v>0.95519478953097858</v>
      </c>
      <c r="I1839" s="5">
        <v>4155</v>
      </c>
      <c r="J1839" s="6">
        <v>5.4431536635300004</v>
      </c>
      <c r="K1839" s="6">
        <v>2.3129342783800002</v>
      </c>
      <c r="L1839" s="6">
        <f t="shared" si="249"/>
        <v>0.73585059488682425</v>
      </c>
      <c r="N1839" s="5">
        <v>775</v>
      </c>
      <c r="O1839" s="6">
        <v>9.5657040483000007</v>
      </c>
      <c r="P1839" s="6">
        <v>9.5848418082400002</v>
      </c>
      <c r="Q1839" s="6">
        <f t="shared" si="250"/>
        <v>0.98071694018026001</v>
      </c>
      <c r="S1839" s="6">
        <f t="shared" si="251"/>
        <v>0.23613106402676198</v>
      </c>
      <c r="T1839" s="6">
        <f t="shared" si="252"/>
        <v>0.27844008405865106</v>
      </c>
      <c r="V1839" s="6">
        <f t="shared" si="253"/>
        <v>4.2309020031889077E-2</v>
      </c>
      <c r="X1839" s="5">
        <f t="shared" si="254"/>
        <v>0</v>
      </c>
      <c r="Y1839" s="5">
        <f t="shared" si="255"/>
        <v>0</v>
      </c>
    </row>
    <row r="1840" spans="1:25" x14ac:dyDescent="0.2">
      <c r="A1840" s="5" t="s">
        <v>1779</v>
      </c>
      <c r="B1840" s="5" t="s">
        <v>159</v>
      </c>
      <c r="C1840" s="5" t="s">
        <v>40</v>
      </c>
      <c r="D1840" s="5">
        <v>103</v>
      </c>
      <c r="E1840" s="6">
        <v>9.0469128587400007</v>
      </c>
      <c r="F1840" s="6">
        <v>1.1796678249799999</v>
      </c>
      <c r="G1840" s="6">
        <f t="shared" si="248"/>
        <v>0.95650040714541118</v>
      </c>
      <c r="I1840" s="5">
        <v>27700</v>
      </c>
      <c r="J1840" s="6">
        <v>5.0751039242299996</v>
      </c>
      <c r="K1840" s="6">
        <v>2.45352656803</v>
      </c>
      <c r="L1840" s="6">
        <f t="shared" si="249"/>
        <v>0.70544493983796264</v>
      </c>
      <c r="N1840" s="5">
        <v>1511</v>
      </c>
      <c r="O1840" s="6">
        <v>8.2638025814000002</v>
      </c>
      <c r="P1840" s="6">
        <v>1.2408722431899999</v>
      </c>
      <c r="Q1840" s="6">
        <f t="shared" si="250"/>
        <v>0.91717993353180671</v>
      </c>
      <c r="S1840" s="6">
        <f t="shared" si="251"/>
        <v>0.23743668164119458</v>
      </c>
      <c r="T1840" s="6">
        <f t="shared" si="252"/>
        <v>0.18449742236133615</v>
      </c>
      <c r="V1840" s="6">
        <f t="shared" si="253"/>
        <v>-5.293925927985843E-2</v>
      </c>
      <c r="X1840" s="5">
        <f t="shared" si="254"/>
        <v>0</v>
      </c>
      <c r="Y1840" s="5">
        <f t="shared" si="255"/>
        <v>0</v>
      </c>
    </row>
    <row r="1841" spans="1:25" x14ac:dyDescent="0.2">
      <c r="A1841" s="5" t="s">
        <v>345</v>
      </c>
      <c r="B1841" s="5" t="s">
        <v>84</v>
      </c>
      <c r="C1841" s="5" t="s">
        <v>249</v>
      </c>
      <c r="D1841" s="5">
        <v>15</v>
      </c>
      <c r="E1841" s="6">
        <v>9.0478695633000008</v>
      </c>
      <c r="F1841" s="6">
        <v>3.3347435178699998</v>
      </c>
      <c r="G1841" s="6">
        <f t="shared" si="248"/>
        <v>0.95654633104788389</v>
      </c>
      <c r="I1841" s="5">
        <v>4196</v>
      </c>
      <c r="J1841" s="6">
        <v>5.01717129725</v>
      </c>
      <c r="K1841" s="6">
        <v>2.55583273364</v>
      </c>
      <c r="L1841" s="6">
        <f t="shared" si="249"/>
        <v>0.70045892904857032</v>
      </c>
      <c r="N1841" s="5">
        <v>950</v>
      </c>
      <c r="O1841" s="6">
        <v>6.2887759029400003</v>
      </c>
      <c r="P1841" s="6">
        <v>3.7220549058099999</v>
      </c>
      <c r="Q1841" s="6">
        <f t="shared" si="250"/>
        <v>0.79856611916000042</v>
      </c>
      <c r="S1841" s="6">
        <f t="shared" si="251"/>
        <v>0.23748260554366729</v>
      </c>
      <c r="T1841" s="6">
        <f t="shared" si="252"/>
        <v>6.0897597200137543E-2</v>
      </c>
      <c r="V1841" s="6">
        <f t="shared" si="253"/>
        <v>-0.17658500834352975</v>
      </c>
      <c r="X1841" s="5">
        <f t="shared" si="254"/>
        <v>0</v>
      </c>
      <c r="Y1841" s="5">
        <f t="shared" si="255"/>
        <v>0</v>
      </c>
    </row>
    <row r="1842" spans="1:25" x14ac:dyDescent="0.2">
      <c r="A1842" s="5" t="s">
        <v>777</v>
      </c>
      <c r="B1842" s="5" t="s">
        <v>61</v>
      </c>
      <c r="C1842" s="5" t="s">
        <v>38</v>
      </c>
      <c r="D1842" s="5">
        <v>22</v>
      </c>
      <c r="E1842" s="6">
        <v>9.05691655537</v>
      </c>
      <c r="F1842" s="6">
        <v>3.6203906770700001</v>
      </c>
      <c r="G1842" s="6">
        <f t="shared" si="248"/>
        <v>0.95698036644991524</v>
      </c>
      <c r="I1842" s="5">
        <v>3942</v>
      </c>
      <c r="J1842" s="6">
        <v>5.7039326594800004</v>
      </c>
      <c r="K1842" s="6">
        <v>2.5106312047900001</v>
      </c>
      <c r="L1842" s="6">
        <f t="shared" si="249"/>
        <v>0.75617438960171934</v>
      </c>
      <c r="N1842" s="5">
        <v>1351</v>
      </c>
      <c r="O1842" s="6">
        <v>6.4112394023199997</v>
      </c>
      <c r="P1842" s="6">
        <v>3.2261379476299998</v>
      </c>
      <c r="Q1842" s="6">
        <f t="shared" si="250"/>
        <v>0.80694199419231272</v>
      </c>
      <c r="S1842" s="6">
        <f t="shared" si="251"/>
        <v>0.23791664094569864</v>
      </c>
      <c r="T1842" s="6">
        <f t="shared" si="252"/>
        <v>0.12498893278559886</v>
      </c>
      <c r="V1842" s="6">
        <f t="shared" si="253"/>
        <v>-0.11292770816009978</v>
      </c>
      <c r="X1842" s="5">
        <f t="shared" si="254"/>
        <v>0</v>
      </c>
      <c r="Y1842" s="5">
        <f t="shared" si="255"/>
        <v>0</v>
      </c>
    </row>
    <row r="1843" spans="1:25" x14ac:dyDescent="0.2">
      <c r="A1843" s="5" t="s">
        <v>928</v>
      </c>
      <c r="B1843" s="5" t="s">
        <v>98</v>
      </c>
      <c r="C1843" s="5" t="s">
        <v>26</v>
      </c>
      <c r="D1843" s="5">
        <v>16</v>
      </c>
      <c r="E1843" s="6">
        <v>9.0855251970499999</v>
      </c>
      <c r="F1843" s="6">
        <v>3.8021471841499999</v>
      </c>
      <c r="G1843" s="6">
        <f t="shared" si="248"/>
        <v>0.95835003715732991</v>
      </c>
      <c r="I1843" s="5">
        <v>10250</v>
      </c>
      <c r="J1843" s="6">
        <v>5.1714700978300003</v>
      </c>
      <c r="K1843" s="6">
        <v>2.1304701096000001</v>
      </c>
      <c r="L1843" s="6">
        <f t="shared" si="249"/>
        <v>0.71361401787532042</v>
      </c>
      <c r="N1843" s="5">
        <v>596</v>
      </c>
      <c r="O1843" s="6">
        <v>7.3171735186399998</v>
      </c>
      <c r="P1843" s="6">
        <v>0.93921064713799995</v>
      </c>
      <c r="Q1843" s="6">
        <f t="shared" si="250"/>
        <v>0.86434335396660811</v>
      </c>
      <c r="S1843" s="6">
        <f t="shared" si="251"/>
        <v>0.23928631165311331</v>
      </c>
      <c r="T1843" s="6">
        <f t="shared" si="252"/>
        <v>0.13982992083349532</v>
      </c>
      <c r="V1843" s="6">
        <f t="shared" si="253"/>
        <v>-9.945639081961799E-2</v>
      </c>
      <c r="X1843" s="5">
        <f t="shared" si="254"/>
        <v>0</v>
      </c>
      <c r="Y1843" s="5">
        <f t="shared" si="255"/>
        <v>0</v>
      </c>
    </row>
    <row r="1844" spans="1:25" x14ac:dyDescent="0.2">
      <c r="A1844" s="5" t="s">
        <v>882</v>
      </c>
      <c r="B1844" s="5" t="s">
        <v>80</v>
      </c>
      <c r="C1844" s="5" t="s">
        <v>134</v>
      </c>
      <c r="D1844" s="5">
        <v>29</v>
      </c>
      <c r="E1844" s="6">
        <v>9.0909229467199992</v>
      </c>
      <c r="F1844" s="6">
        <v>2.6685301349800001</v>
      </c>
      <c r="G1844" s="6">
        <f t="shared" si="248"/>
        <v>0.95860797676651466</v>
      </c>
      <c r="I1844" s="5">
        <v>15845</v>
      </c>
      <c r="J1844" s="6">
        <v>4.9936735699700003</v>
      </c>
      <c r="K1844" s="6">
        <v>2.4169518162000001</v>
      </c>
      <c r="L1844" s="6">
        <f t="shared" si="249"/>
        <v>0.69842014967047295</v>
      </c>
      <c r="N1844" s="5">
        <v>577</v>
      </c>
      <c r="O1844" s="6">
        <v>7.5091753426299999</v>
      </c>
      <c r="P1844" s="6">
        <v>2.1720006445000002</v>
      </c>
      <c r="Q1844" s="6">
        <f t="shared" si="250"/>
        <v>0.87559224541825353</v>
      </c>
      <c r="S1844" s="6">
        <f t="shared" si="251"/>
        <v>0.23954425126229806</v>
      </c>
      <c r="T1844" s="6">
        <f t="shared" si="252"/>
        <v>0.13588494408029328</v>
      </c>
      <c r="V1844" s="6">
        <f t="shared" si="253"/>
        <v>-0.10365930718200478</v>
      </c>
      <c r="X1844" s="5">
        <f t="shared" si="254"/>
        <v>0</v>
      </c>
      <c r="Y1844" s="5">
        <f t="shared" si="255"/>
        <v>0</v>
      </c>
    </row>
    <row r="1845" spans="1:25" x14ac:dyDescent="0.2">
      <c r="A1845" s="5" t="s">
        <v>232</v>
      </c>
      <c r="B1845" s="5" t="s">
        <v>233</v>
      </c>
      <c r="C1845" s="5" t="s">
        <v>88</v>
      </c>
      <c r="D1845" s="5">
        <v>14</v>
      </c>
      <c r="E1845" s="6">
        <v>9.1021742837400001</v>
      </c>
      <c r="F1845" s="6">
        <v>4.0858210500699998</v>
      </c>
      <c r="G1845" s="6">
        <f t="shared" si="248"/>
        <v>0.95914514689679931</v>
      </c>
      <c r="I1845" s="5">
        <v>443</v>
      </c>
      <c r="J1845" s="6">
        <v>5.2821218288500003</v>
      </c>
      <c r="K1845" s="6">
        <v>1.68659316603</v>
      </c>
      <c r="L1845" s="6">
        <f t="shared" si="249"/>
        <v>0.72280841371814564</v>
      </c>
      <c r="N1845" s="5">
        <v>6952</v>
      </c>
      <c r="O1845" s="6">
        <v>5.4702460031699998</v>
      </c>
      <c r="P1845" s="6">
        <v>2.3721878427099998</v>
      </c>
      <c r="Q1845" s="6">
        <f t="shared" si="250"/>
        <v>0.73800685748826012</v>
      </c>
      <c r="S1845" s="6">
        <f t="shared" si="251"/>
        <v>0.24008142139258271</v>
      </c>
      <c r="T1845" s="6">
        <f t="shared" si="252"/>
        <v>2.2687820197972552E-2</v>
      </c>
      <c r="V1845" s="6">
        <f t="shared" si="253"/>
        <v>-0.21739360119461015</v>
      </c>
      <c r="X1845" s="5">
        <f t="shared" si="254"/>
        <v>0</v>
      </c>
      <c r="Y1845" s="5">
        <f t="shared" si="255"/>
        <v>0</v>
      </c>
    </row>
    <row r="1846" spans="1:25" x14ac:dyDescent="0.2">
      <c r="A1846" s="5" t="s">
        <v>472</v>
      </c>
      <c r="B1846" s="5" t="s">
        <v>98</v>
      </c>
      <c r="C1846" s="5" t="s">
        <v>41</v>
      </c>
      <c r="D1846" s="5">
        <v>29</v>
      </c>
      <c r="E1846" s="6">
        <v>9.1372259655899999</v>
      </c>
      <c r="F1846" s="6">
        <v>2.77864929841</v>
      </c>
      <c r="G1846" s="6">
        <f t="shared" si="248"/>
        <v>0.9608143652417872</v>
      </c>
      <c r="I1846" s="5">
        <v>10250</v>
      </c>
      <c r="J1846" s="6">
        <v>5.1714700978300003</v>
      </c>
      <c r="K1846" s="6">
        <v>2.1304701096000001</v>
      </c>
      <c r="L1846" s="6">
        <f t="shared" si="249"/>
        <v>0.71361401787532042</v>
      </c>
      <c r="N1846" s="5">
        <v>1560</v>
      </c>
      <c r="O1846" s="6">
        <v>6.5333502552600002</v>
      </c>
      <c r="P1846" s="6">
        <v>3.24658971193</v>
      </c>
      <c r="Q1846" s="6">
        <f t="shared" si="250"/>
        <v>0.81513594149750601</v>
      </c>
      <c r="S1846" s="6">
        <f t="shared" si="251"/>
        <v>0.24175063973757061</v>
      </c>
      <c r="T1846" s="6">
        <f t="shared" si="252"/>
        <v>9.0622508364393228E-2</v>
      </c>
      <c r="V1846" s="6">
        <f t="shared" si="253"/>
        <v>-0.15112813137317738</v>
      </c>
      <c r="X1846" s="5">
        <f t="shared" si="254"/>
        <v>0</v>
      </c>
      <c r="Y1846" s="5">
        <f t="shared" si="255"/>
        <v>0</v>
      </c>
    </row>
    <row r="1847" spans="1:25" x14ac:dyDescent="0.2">
      <c r="A1847" s="5" t="s">
        <v>2406</v>
      </c>
      <c r="B1847" s="5" t="s">
        <v>70</v>
      </c>
      <c r="C1847" s="5" t="s">
        <v>40</v>
      </c>
      <c r="D1847" s="5">
        <v>11</v>
      </c>
      <c r="E1847" s="6">
        <v>9.1706344049500004</v>
      </c>
      <c r="F1847" s="6">
        <v>0.47782807105300001</v>
      </c>
      <c r="G1847" s="6">
        <f t="shared" si="248"/>
        <v>0.96239938027623306</v>
      </c>
      <c r="I1847" s="5">
        <v>1884</v>
      </c>
      <c r="J1847" s="6">
        <v>6.0356604423500002</v>
      </c>
      <c r="K1847" s="6">
        <v>2.68865655347</v>
      </c>
      <c r="L1847" s="6">
        <f t="shared" si="249"/>
        <v>0.78072479900252911</v>
      </c>
      <c r="N1847" s="5">
        <v>1511</v>
      </c>
      <c r="O1847" s="6">
        <v>8.2638025814000002</v>
      </c>
      <c r="P1847" s="6">
        <v>1.2408722431899999</v>
      </c>
      <c r="Q1847" s="6">
        <f t="shared" si="250"/>
        <v>0.91717993353180671</v>
      </c>
      <c r="S1847" s="6">
        <f t="shared" si="251"/>
        <v>0.24333565477201646</v>
      </c>
      <c r="T1847" s="6">
        <f t="shared" si="252"/>
        <v>0.25977728152590263</v>
      </c>
      <c r="V1847" s="6">
        <f t="shared" si="253"/>
        <v>1.6441626753886163E-2</v>
      </c>
      <c r="X1847" s="5">
        <f t="shared" si="254"/>
        <v>0</v>
      </c>
      <c r="Y1847" s="5">
        <f t="shared" si="255"/>
        <v>0</v>
      </c>
    </row>
    <row r="1848" spans="1:25" x14ac:dyDescent="0.2">
      <c r="A1848" s="5" t="s">
        <v>236</v>
      </c>
      <c r="B1848" s="5" t="s">
        <v>90</v>
      </c>
      <c r="C1848" s="5" t="s">
        <v>68</v>
      </c>
      <c r="D1848" s="5">
        <v>19</v>
      </c>
      <c r="E1848" s="6">
        <v>9.1971975683299991</v>
      </c>
      <c r="F1848" s="6">
        <v>4.4097577888800004</v>
      </c>
      <c r="G1848" s="6">
        <f t="shared" si="248"/>
        <v>0.96365551582201092</v>
      </c>
      <c r="I1848" s="5">
        <v>1140</v>
      </c>
      <c r="J1848" s="6">
        <v>5.6541404391399999</v>
      </c>
      <c r="K1848" s="6">
        <v>2.9987309161</v>
      </c>
      <c r="L1848" s="6">
        <f t="shared" si="249"/>
        <v>0.75236659141668993</v>
      </c>
      <c r="N1848" s="5">
        <v>3305</v>
      </c>
      <c r="O1848" s="6">
        <v>5.1794478547100002</v>
      </c>
      <c r="P1848" s="6">
        <v>2.3563983797599999</v>
      </c>
      <c r="Q1848" s="6">
        <f t="shared" si="250"/>
        <v>0.7142834650669363</v>
      </c>
      <c r="S1848" s="6">
        <f t="shared" si="251"/>
        <v>0.24459179031779432</v>
      </c>
      <c r="T1848" s="6">
        <f t="shared" si="252"/>
        <v>2.852260547519303E-2</v>
      </c>
      <c r="V1848" s="6">
        <f t="shared" si="253"/>
        <v>-0.21606918484260129</v>
      </c>
      <c r="X1848" s="5">
        <f t="shared" si="254"/>
        <v>0</v>
      </c>
      <c r="Y1848" s="5">
        <f t="shared" si="255"/>
        <v>0</v>
      </c>
    </row>
    <row r="1849" spans="1:25" x14ac:dyDescent="0.2">
      <c r="A1849" s="5" t="s">
        <v>2484</v>
      </c>
      <c r="B1849" s="5" t="s">
        <v>82</v>
      </c>
      <c r="C1849" s="5" t="s">
        <v>474</v>
      </c>
      <c r="D1849" s="5">
        <v>33</v>
      </c>
      <c r="E1849" s="6">
        <v>9.2056230931100007</v>
      </c>
      <c r="F1849" s="6">
        <v>11.2463410141</v>
      </c>
      <c r="G1849" s="6">
        <f t="shared" si="248"/>
        <v>0.96405318955280306</v>
      </c>
      <c r="I1849" s="5">
        <v>14443</v>
      </c>
      <c r="J1849" s="6">
        <v>4.9185864483500001</v>
      </c>
      <c r="K1849" s="6">
        <v>2.6215569032000001</v>
      </c>
      <c r="L1849" s="6">
        <f t="shared" si="249"/>
        <v>0.6918403088878885</v>
      </c>
      <c r="N1849" s="5">
        <v>775</v>
      </c>
      <c r="O1849" s="6">
        <v>9.5657040483000007</v>
      </c>
      <c r="P1849" s="6">
        <v>9.5848418082400002</v>
      </c>
      <c r="Q1849" s="6">
        <f t="shared" si="250"/>
        <v>0.98071694018026001</v>
      </c>
      <c r="S1849" s="6">
        <f t="shared" si="251"/>
        <v>0.24498946404858646</v>
      </c>
      <c r="T1849" s="6">
        <f t="shared" si="252"/>
        <v>0.23442979805971531</v>
      </c>
      <c r="V1849" s="6">
        <f t="shared" si="253"/>
        <v>-1.0559665988871147E-2</v>
      </c>
      <c r="X1849" s="5">
        <f t="shared" si="254"/>
        <v>0</v>
      </c>
      <c r="Y1849" s="5">
        <f t="shared" si="255"/>
        <v>0</v>
      </c>
    </row>
    <row r="1850" spans="1:25" x14ac:dyDescent="0.2">
      <c r="A1850" s="5" t="s">
        <v>1234</v>
      </c>
      <c r="B1850" s="5" t="s">
        <v>28</v>
      </c>
      <c r="C1850" s="5" t="s">
        <v>326</v>
      </c>
      <c r="D1850" s="5">
        <v>13</v>
      </c>
      <c r="E1850" s="6">
        <v>9.2125832948399999</v>
      </c>
      <c r="F1850" s="6">
        <v>18.018462363000001</v>
      </c>
      <c r="G1850" s="6">
        <f t="shared" si="248"/>
        <v>0.96438142752391631</v>
      </c>
      <c r="I1850" s="5">
        <v>3704</v>
      </c>
      <c r="J1850" s="6">
        <v>5.6849575941500001</v>
      </c>
      <c r="K1850" s="6">
        <v>2.5669844665000001</v>
      </c>
      <c r="L1850" s="6">
        <f t="shared" si="249"/>
        <v>0.75472722949950677</v>
      </c>
      <c r="N1850" s="5">
        <v>737</v>
      </c>
      <c r="O1850" s="6">
        <v>10.172634437199999</v>
      </c>
      <c r="P1850" s="6">
        <v>11.9140911212</v>
      </c>
      <c r="Q1850" s="6">
        <f t="shared" si="250"/>
        <v>1.0074334380139758</v>
      </c>
      <c r="S1850" s="6">
        <f t="shared" si="251"/>
        <v>0.24531770201969971</v>
      </c>
      <c r="T1850" s="6">
        <f t="shared" si="252"/>
        <v>0.32403321650504935</v>
      </c>
      <c r="V1850" s="6">
        <f t="shared" si="253"/>
        <v>7.8715514485349636E-2</v>
      </c>
      <c r="X1850" s="5">
        <f t="shared" si="254"/>
        <v>0</v>
      </c>
      <c r="Y1850" s="5">
        <f t="shared" si="255"/>
        <v>0</v>
      </c>
    </row>
    <row r="1851" spans="1:25" x14ac:dyDescent="0.2">
      <c r="A1851" s="5" t="s">
        <v>307</v>
      </c>
      <c r="B1851" s="5" t="s">
        <v>308</v>
      </c>
      <c r="C1851" s="5" t="s">
        <v>38</v>
      </c>
      <c r="D1851" s="5">
        <v>12</v>
      </c>
      <c r="E1851" s="6">
        <v>9.2164446440199992</v>
      </c>
      <c r="F1851" s="6">
        <v>1.00768402087</v>
      </c>
      <c r="G1851" s="6">
        <f t="shared" si="248"/>
        <v>0.96456341896390752</v>
      </c>
      <c r="I1851" s="5">
        <v>1133</v>
      </c>
      <c r="J1851" s="6">
        <v>4.8984017701499996</v>
      </c>
      <c r="K1851" s="6">
        <v>2.50135432629</v>
      </c>
      <c r="L1851" s="6">
        <f t="shared" si="249"/>
        <v>0.69005440336999202</v>
      </c>
      <c r="N1851" s="5">
        <v>1351</v>
      </c>
      <c r="O1851" s="6">
        <v>6.4112394023199997</v>
      </c>
      <c r="P1851" s="6">
        <v>3.2261379476299998</v>
      </c>
      <c r="Q1851" s="6">
        <f t="shared" si="250"/>
        <v>0.80694199419231272</v>
      </c>
      <c r="S1851" s="6">
        <f t="shared" si="251"/>
        <v>0.24549969345969092</v>
      </c>
      <c r="T1851" s="6">
        <f t="shared" si="252"/>
        <v>5.8868946553871537E-2</v>
      </c>
      <c r="V1851" s="6">
        <f t="shared" si="253"/>
        <v>-0.18663074690581938</v>
      </c>
      <c r="X1851" s="5">
        <f t="shared" si="254"/>
        <v>0</v>
      </c>
      <c r="Y1851" s="5">
        <f t="shared" si="255"/>
        <v>0</v>
      </c>
    </row>
    <row r="1852" spans="1:25" x14ac:dyDescent="0.2">
      <c r="A1852" s="5" t="s">
        <v>231</v>
      </c>
      <c r="B1852" s="5" t="s">
        <v>174</v>
      </c>
      <c r="C1852" s="5" t="s">
        <v>211</v>
      </c>
      <c r="D1852" s="5">
        <v>14</v>
      </c>
      <c r="E1852" s="6">
        <v>9.2227339808599993</v>
      </c>
      <c r="F1852" s="6">
        <v>7.96400066053</v>
      </c>
      <c r="G1852" s="6">
        <f t="shared" si="248"/>
        <v>0.96485968209427075</v>
      </c>
      <c r="I1852" s="5">
        <v>1464</v>
      </c>
      <c r="J1852" s="6">
        <v>4.5994960568799996</v>
      </c>
      <c r="K1852" s="6">
        <v>2.4251998825399999</v>
      </c>
      <c r="L1852" s="6">
        <f t="shared" si="249"/>
        <v>0.66271025087604407</v>
      </c>
      <c r="N1852" s="5">
        <v>948</v>
      </c>
      <c r="O1852" s="6">
        <v>6.3559974564699999</v>
      </c>
      <c r="P1852" s="6">
        <v>3.4644253972199999</v>
      </c>
      <c r="Q1852" s="6">
        <f t="shared" si="250"/>
        <v>0.80318371474030348</v>
      </c>
      <c r="S1852" s="6">
        <f t="shared" si="251"/>
        <v>0.24579595659005415</v>
      </c>
      <c r="T1852" s="6">
        <f t="shared" si="252"/>
        <v>2.776651460791435E-2</v>
      </c>
      <c r="V1852" s="6">
        <f t="shared" si="253"/>
        <v>-0.2180294419821398</v>
      </c>
      <c r="X1852" s="5">
        <f t="shared" si="254"/>
        <v>0</v>
      </c>
      <c r="Y1852" s="5">
        <f t="shared" si="255"/>
        <v>0</v>
      </c>
    </row>
    <row r="1853" spans="1:25" x14ac:dyDescent="0.2">
      <c r="A1853" s="5" t="s">
        <v>925</v>
      </c>
      <c r="B1853" s="5" t="s">
        <v>182</v>
      </c>
      <c r="C1853" s="5" t="s">
        <v>41</v>
      </c>
      <c r="D1853" s="5">
        <v>11</v>
      </c>
      <c r="E1853" s="6">
        <v>9.2236058837199995</v>
      </c>
      <c r="F1853" s="6">
        <v>1.3745564073900001</v>
      </c>
      <c r="G1853" s="6">
        <f t="shared" si="248"/>
        <v>0.96490073767536877</v>
      </c>
      <c r="I1853" s="5">
        <v>3249</v>
      </c>
      <c r="J1853" s="6">
        <v>5.8772257438700004</v>
      </c>
      <c r="K1853" s="6">
        <v>2.5509635804299999</v>
      </c>
      <c r="L1853" s="6">
        <f t="shared" si="249"/>
        <v>0.76917237225841761</v>
      </c>
      <c r="N1853" s="5">
        <v>1560</v>
      </c>
      <c r="O1853" s="6">
        <v>6.5333502552600002</v>
      </c>
      <c r="P1853" s="6">
        <v>3.24658971193</v>
      </c>
      <c r="Q1853" s="6">
        <f t="shared" si="250"/>
        <v>0.81513594149750601</v>
      </c>
      <c r="S1853" s="6">
        <f t="shared" si="251"/>
        <v>0.24583701217115217</v>
      </c>
      <c r="T1853" s="6">
        <f t="shared" si="252"/>
        <v>0.14618086274749043</v>
      </c>
      <c r="V1853" s="6">
        <f t="shared" si="253"/>
        <v>-9.9656149423661744E-2</v>
      </c>
      <c r="X1853" s="5">
        <f t="shared" si="254"/>
        <v>0</v>
      </c>
      <c r="Y1853" s="5">
        <f t="shared" si="255"/>
        <v>0</v>
      </c>
    </row>
    <row r="1854" spans="1:25" x14ac:dyDescent="0.2">
      <c r="A1854" s="5" t="s">
        <v>2469</v>
      </c>
      <c r="B1854" s="5" t="s">
        <v>61</v>
      </c>
      <c r="C1854" s="5" t="s">
        <v>40</v>
      </c>
      <c r="D1854" s="5">
        <v>11</v>
      </c>
      <c r="E1854" s="6">
        <v>9.2381478528100001</v>
      </c>
      <c r="F1854" s="6">
        <v>2.8236378430100002</v>
      </c>
      <c r="G1854" s="6">
        <f t="shared" si="248"/>
        <v>0.96558490867321178</v>
      </c>
      <c r="I1854" s="5">
        <v>3942</v>
      </c>
      <c r="J1854" s="6">
        <v>5.7039326594800004</v>
      </c>
      <c r="K1854" s="6">
        <v>2.5106312047900001</v>
      </c>
      <c r="L1854" s="6">
        <f t="shared" si="249"/>
        <v>0.75617438960171934</v>
      </c>
      <c r="N1854" s="5">
        <v>1511</v>
      </c>
      <c r="O1854" s="6">
        <v>8.2638025814000002</v>
      </c>
      <c r="P1854" s="6">
        <v>1.2408722431899999</v>
      </c>
      <c r="Q1854" s="6">
        <f t="shared" si="250"/>
        <v>0.91717993353180671</v>
      </c>
      <c r="S1854" s="6">
        <f t="shared" si="251"/>
        <v>0.24652118316899518</v>
      </c>
      <c r="T1854" s="6">
        <f t="shared" si="252"/>
        <v>0.23522687212509286</v>
      </c>
      <c r="V1854" s="6">
        <f t="shared" si="253"/>
        <v>-1.1294311043902328E-2</v>
      </c>
      <c r="X1854" s="5">
        <f t="shared" si="254"/>
        <v>0</v>
      </c>
      <c r="Y1854" s="5">
        <f t="shared" si="255"/>
        <v>0</v>
      </c>
    </row>
    <row r="1855" spans="1:25" x14ac:dyDescent="0.2">
      <c r="A1855" s="5" t="s">
        <v>2005</v>
      </c>
      <c r="B1855" s="5" t="s">
        <v>159</v>
      </c>
      <c r="C1855" s="5" t="s">
        <v>74</v>
      </c>
      <c r="D1855" s="5">
        <v>31</v>
      </c>
      <c r="E1855" s="6">
        <v>9.2681645804200006</v>
      </c>
      <c r="F1855" s="6">
        <v>1.7952866383599999</v>
      </c>
      <c r="G1855" s="6">
        <f t="shared" si="248"/>
        <v>0.96699373721694604</v>
      </c>
      <c r="I1855" s="5">
        <v>27700</v>
      </c>
      <c r="J1855" s="6">
        <v>5.0751039242299996</v>
      </c>
      <c r="K1855" s="6">
        <v>2.45352656803</v>
      </c>
      <c r="L1855" s="6">
        <f t="shared" si="249"/>
        <v>0.70544493983796264</v>
      </c>
      <c r="N1855" s="5">
        <v>378</v>
      </c>
      <c r="O1855" s="6">
        <v>10.5012418153</v>
      </c>
      <c r="P1855" s="6">
        <v>2.6863880331500001</v>
      </c>
      <c r="Q1855" s="6">
        <f t="shared" si="250"/>
        <v>1.0212406592264187</v>
      </c>
      <c r="S1855" s="6">
        <f t="shared" si="251"/>
        <v>0.24793001171272944</v>
      </c>
      <c r="T1855" s="6">
        <f t="shared" si="252"/>
        <v>0.28855814805594815</v>
      </c>
      <c r="V1855" s="6">
        <f t="shared" si="253"/>
        <v>4.0628136343218713E-2</v>
      </c>
      <c r="X1855" s="5">
        <f t="shared" si="254"/>
        <v>0</v>
      </c>
      <c r="Y1855" s="5">
        <f t="shared" si="255"/>
        <v>0</v>
      </c>
    </row>
    <row r="1856" spans="1:25" x14ac:dyDescent="0.2">
      <c r="A1856" s="5" t="s">
        <v>1974</v>
      </c>
      <c r="B1856" s="5" t="s">
        <v>61</v>
      </c>
      <c r="C1856" s="5" t="s">
        <v>37</v>
      </c>
      <c r="D1856" s="5">
        <v>22</v>
      </c>
      <c r="E1856" s="6">
        <v>9.2868979945499994</v>
      </c>
      <c r="F1856" s="6">
        <v>0.39949104989099998</v>
      </c>
      <c r="G1856" s="6">
        <f t="shared" si="248"/>
        <v>0.96787067536957383</v>
      </c>
      <c r="I1856" s="5">
        <v>3942</v>
      </c>
      <c r="J1856" s="6">
        <v>5.7039326594800004</v>
      </c>
      <c r="K1856" s="6">
        <v>2.5106312047900001</v>
      </c>
      <c r="L1856" s="6">
        <f t="shared" si="249"/>
        <v>0.75617438960171934</v>
      </c>
      <c r="N1856" s="5">
        <v>1772</v>
      </c>
      <c r="O1856" s="6">
        <v>7.7426456840600002</v>
      </c>
      <c r="P1856" s="6">
        <v>1.16614985209</v>
      </c>
      <c r="Q1856" s="6">
        <f t="shared" si="250"/>
        <v>0.88888938570310527</v>
      </c>
      <c r="S1856" s="6">
        <f t="shared" si="251"/>
        <v>0.24880694986535723</v>
      </c>
      <c r="T1856" s="6">
        <f t="shared" si="252"/>
        <v>0.20693632429639142</v>
      </c>
      <c r="V1856" s="6">
        <f t="shared" si="253"/>
        <v>-4.1870625568965814E-2</v>
      </c>
      <c r="X1856" s="5">
        <f t="shared" si="254"/>
        <v>0</v>
      </c>
      <c r="Y1856" s="5">
        <f t="shared" si="255"/>
        <v>0</v>
      </c>
    </row>
    <row r="1857" spans="1:25" x14ac:dyDescent="0.2">
      <c r="A1857" s="5" t="s">
        <v>743</v>
      </c>
      <c r="B1857" s="5" t="s">
        <v>57</v>
      </c>
      <c r="C1857" s="5" t="s">
        <v>744</v>
      </c>
      <c r="D1857" s="5">
        <v>19</v>
      </c>
      <c r="E1857" s="6">
        <v>9.3123361566600007</v>
      </c>
      <c r="F1857" s="6">
        <v>0.70040084176200001</v>
      </c>
      <c r="G1857" s="6">
        <f t="shared" si="248"/>
        <v>0.9690586447486258</v>
      </c>
      <c r="I1857" s="5">
        <v>6118</v>
      </c>
      <c r="J1857" s="6">
        <v>5.5377648610300003</v>
      </c>
      <c r="K1857" s="6">
        <v>2.4419959442799999</v>
      </c>
      <c r="L1857" s="6">
        <f t="shared" si="249"/>
        <v>0.74333451122805172</v>
      </c>
      <c r="N1857" s="5">
        <v>338</v>
      </c>
      <c r="O1857" s="6">
        <v>6.7225358612199999</v>
      </c>
      <c r="P1857" s="6">
        <v>1.6900733932400001</v>
      </c>
      <c r="Q1857" s="6">
        <f t="shared" si="250"/>
        <v>0.82753312763590003</v>
      </c>
      <c r="S1857" s="6">
        <f t="shared" si="251"/>
        <v>0.2499949192444092</v>
      </c>
      <c r="T1857" s="6">
        <f t="shared" si="252"/>
        <v>0.13274018785551855</v>
      </c>
      <c r="V1857" s="6">
        <f t="shared" si="253"/>
        <v>-0.11725473138889064</v>
      </c>
      <c r="X1857" s="5">
        <f t="shared" si="254"/>
        <v>0</v>
      </c>
      <c r="Y1857" s="5">
        <f t="shared" si="255"/>
        <v>0</v>
      </c>
    </row>
    <row r="1858" spans="1:25" x14ac:dyDescent="0.2">
      <c r="A1858" s="5" t="s">
        <v>2248</v>
      </c>
      <c r="B1858" s="5" t="s">
        <v>32</v>
      </c>
      <c r="C1858" s="5" t="s">
        <v>40</v>
      </c>
      <c r="D1858" s="5">
        <v>28</v>
      </c>
      <c r="E1858" s="6">
        <v>9.3184495927099995</v>
      </c>
      <c r="F1858" s="6">
        <v>0.49524990223400001</v>
      </c>
      <c r="G1858" s="6">
        <f t="shared" si="248"/>
        <v>0.96934366027861929</v>
      </c>
      <c r="I1858" s="5">
        <v>8652</v>
      </c>
      <c r="J1858" s="6">
        <v>5.5516670252200004</v>
      </c>
      <c r="K1858" s="6">
        <v>2.3877594704699998</v>
      </c>
      <c r="L1858" s="6">
        <f t="shared" si="249"/>
        <v>0.74442341035635862</v>
      </c>
      <c r="N1858" s="5">
        <v>1511</v>
      </c>
      <c r="O1858" s="6">
        <v>8.2638025814000002</v>
      </c>
      <c r="P1858" s="6">
        <v>1.2408722431899999</v>
      </c>
      <c r="Q1858" s="6">
        <f t="shared" si="250"/>
        <v>0.91717993353180671</v>
      </c>
      <c r="S1858" s="6">
        <f t="shared" si="251"/>
        <v>0.25027993477440269</v>
      </c>
      <c r="T1858" s="6">
        <f t="shared" si="252"/>
        <v>0.22347589287973213</v>
      </c>
      <c r="V1858" s="6">
        <f t="shared" si="253"/>
        <v>-2.6804041894670561E-2</v>
      </c>
      <c r="X1858" s="5">
        <f t="shared" si="254"/>
        <v>0</v>
      </c>
      <c r="Y1858" s="5">
        <f t="shared" si="255"/>
        <v>0</v>
      </c>
    </row>
    <row r="1859" spans="1:25" x14ac:dyDescent="0.2">
      <c r="A1859" s="5" t="s">
        <v>2315</v>
      </c>
      <c r="B1859" s="5" t="s">
        <v>68</v>
      </c>
      <c r="C1859" s="5" t="s">
        <v>12</v>
      </c>
      <c r="D1859" s="5">
        <v>21</v>
      </c>
      <c r="E1859" s="6">
        <v>9.3452680535399999</v>
      </c>
      <c r="F1859" s="6">
        <v>4.7427338034200002</v>
      </c>
      <c r="G1859" s="6">
        <f t="shared" si="248"/>
        <v>0.97059176291160709</v>
      </c>
      <c r="I1859" s="5">
        <v>3305</v>
      </c>
      <c r="J1859" s="6">
        <v>5.1794478547100002</v>
      </c>
      <c r="K1859" s="6">
        <v>2.3563983797599999</v>
      </c>
      <c r="L1859" s="6">
        <f t="shared" si="249"/>
        <v>0.7142834650669363</v>
      </c>
      <c r="N1859" s="5">
        <v>1664</v>
      </c>
      <c r="O1859" s="6">
        <v>8.9662576994500007</v>
      </c>
      <c r="P1859" s="6">
        <v>13.8923460241</v>
      </c>
      <c r="Q1859" s="6">
        <f t="shared" si="250"/>
        <v>0.95261121677835636</v>
      </c>
      <c r="S1859" s="6">
        <f t="shared" si="251"/>
        <v>0.25152803740739049</v>
      </c>
      <c r="T1859" s="6">
        <f t="shared" si="252"/>
        <v>0.22876723083685946</v>
      </c>
      <c r="V1859" s="6">
        <f t="shared" si="253"/>
        <v>-2.2760806570531034E-2</v>
      </c>
      <c r="X1859" s="5">
        <f t="shared" si="254"/>
        <v>0</v>
      </c>
      <c r="Y1859" s="5">
        <f t="shared" si="255"/>
        <v>0</v>
      </c>
    </row>
    <row r="1860" spans="1:25" x14ac:dyDescent="0.2">
      <c r="A1860" s="5" t="s">
        <v>2339</v>
      </c>
      <c r="B1860" s="5" t="s">
        <v>70</v>
      </c>
      <c r="C1860" s="5" t="s">
        <v>37</v>
      </c>
      <c r="D1860" s="5">
        <v>13</v>
      </c>
      <c r="E1860" s="6">
        <v>9.3590798142799994</v>
      </c>
      <c r="F1860" s="6">
        <v>3.3337140000000001</v>
      </c>
      <c r="G1860" s="6">
        <f t="shared" si="248"/>
        <v>0.97123315095757234</v>
      </c>
      <c r="I1860" s="5">
        <v>1884</v>
      </c>
      <c r="J1860" s="6">
        <v>6.0356604423500002</v>
      </c>
      <c r="K1860" s="6">
        <v>2.68865655347</v>
      </c>
      <c r="L1860" s="6">
        <f t="shared" si="249"/>
        <v>0.78072479900252911</v>
      </c>
      <c r="N1860" s="5">
        <v>1772</v>
      </c>
      <c r="O1860" s="6">
        <v>7.7426456840600002</v>
      </c>
      <c r="P1860" s="6">
        <v>1.16614985209</v>
      </c>
      <c r="Q1860" s="6">
        <f t="shared" si="250"/>
        <v>0.88888938570310527</v>
      </c>
      <c r="S1860" s="6">
        <f t="shared" si="251"/>
        <v>0.25216942545335574</v>
      </c>
      <c r="T1860" s="6">
        <f t="shared" si="252"/>
        <v>0.23148673369720119</v>
      </c>
      <c r="V1860" s="6">
        <f t="shared" si="253"/>
        <v>-2.0682691756154559E-2</v>
      </c>
      <c r="X1860" s="5">
        <f t="shared" si="254"/>
        <v>0</v>
      </c>
      <c r="Y1860" s="5">
        <f t="shared" si="255"/>
        <v>0</v>
      </c>
    </row>
    <row r="1861" spans="1:25" x14ac:dyDescent="0.2">
      <c r="A1861" s="5" t="s">
        <v>2246</v>
      </c>
      <c r="B1861" s="5" t="s">
        <v>159</v>
      </c>
      <c r="C1861" s="5" t="s">
        <v>52</v>
      </c>
      <c r="D1861" s="5">
        <v>95</v>
      </c>
      <c r="E1861" s="6">
        <v>9.4178176635599993</v>
      </c>
      <c r="F1861" s="6">
        <v>3.8592600047099999</v>
      </c>
      <c r="G1861" s="6">
        <f t="shared" si="248"/>
        <v>0.9739502779015321</v>
      </c>
      <c r="I1861" s="5">
        <v>27700</v>
      </c>
      <c r="J1861" s="6">
        <v>5.0751039242299996</v>
      </c>
      <c r="K1861" s="6">
        <v>2.45352656803</v>
      </c>
      <c r="L1861" s="6">
        <f t="shared" si="249"/>
        <v>0.70544493983796264</v>
      </c>
      <c r="N1861" s="5">
        <v>798</v>
      </c>
      <c r="O1861" s="6">
        <v>10.3368895873</v>
      </c>
      <c r="P1861" s="6">
        <v>3.2054441121499999</v>
      </c>
      <c r="Q1861" s="6">
        <f t="shared" si="250"/>
        <v>1.0143898774148297</v>
      </c>
      <c r="S1861" s="6">
        <f t="shared" si="251"/>
        <v>0.2548865523973155</v>
      </c>
      <c r="T1861" s="6">
        <f t="shared" si="252"/>
        <v>0.2817073662443591</v>
      </c>
      <c r="V1861" s="6">
        <f t="shared" si="253"/>
        <v>2.6820813847043601E-2</v>
      </c>
      <c r="X1861" s="5">
        <f t="shared" si="254"/>
        <v>0</v>
      </c>
      <c r="Y1861" s="5">
        <f t="shared" si="255"/>
        <v>0</v>
      </c>
    </row>
    <row r="1862" spans="1:25" x14ac:dyDescent="0.2">
      <c r="A1862" s="5" t="s">
        <v>2298</v>
      </c>
      <c r="B1862" s="5" t="s">
        <v>82</v>
      </c>
      <c r="C1862" s="5" t="s">
        <v>375</v>
      </c>
      <c r="D1862" s="5">
        <v>23</v>
      </c>
      <c r="E1862" s="6">
        <v>9.4249420086899995</v>
      </c>
      <c r="F1862" s="6">
        <v>15.7172362166</v>
      </c>
      <c r="G1862" s="6">
        <f t="shared" si="248"/>
        <v>0.97427868668860884</v>
      </c>
      <c r="I1862" s="5">
        <v>14443</v>
      </c>
      <c r="J1862" s="6">
        <v>4.9185864483500001</v>
      </c>
      <c r="K1862" s="6">
        <v>2.6215569032000001</v>
      </c>
      <c r="L1862" s="6">
        <f t="shared" si="249"/>
        <v>0.6918403088878885</v>
      </c>
      <c r="N1862" s="5">
        <v>324</v>
      </c>
      <c r="O1862" s="6">
        <v>9.5027210551800003</v>
      </c>
      <c r="P1862" s="6">
        <v>12.3114166081</v>
      </c>
      <c r="Q1862" s="6">
        <f t="shared" si="250"/>
        <v>0.97784798108263793</v>
      </c>
      <c r="S1862" s="6">
        <f t="shared" si="251"/>
        <v>0.25521496118439224</v>
      </c>
      <c r="T1862" s="6">
        <f t="shared" si="252"/>
        <v>0.23156083896209323</v>
      </c>
      <c r="V1862" s="6">
        <f t="shared" si="253"/>
        <v>-2.3654122222299012E-2</v>
      </c>
      <c r="X1862" s="5">
        <f t="shared" si="254"/>
        <v>0</v>
      </c>
      <c r="Y1862" s="5">
        <f t="shared" si="255"/>
        <v>0</v>
      </c>
    </row>
    <row r="1863" spans="1:25" x14ac:dyDescent="0.2">
      <c r="A1863" s="5" t="s">
        <v>1561</v>
      </c>
      <c r="B1863" s="5" t="s">
        <v>98</v>
      </c>
      <c r="C1863" s="5" t="s">
        <v>40</v>
      </c>
      <c r="D1863" s="5">
        <v>39</v>
      </c>
      <c r="E1863" s="6">
        <v>9.4304068666800003</v>
      </c>
      <c r="F1863" s="6">
        <v>0.87126921255699996</v>
      </c>
      <c r="G1863" s="6">
        <f t="shared" si="248"/>
        <v>0.97453043039821463</v>
      </c>
      <c r="I1863" s="5">
        <v>10250</v>
      </c>
      <c r="J1863" s="6">
        <v>5.1714700978300003</v>
      </c>
      <c r="K1863" s="6">
        <v>2.1304701096000001</v>
      </c>
      <c r="L1863" s="6">
        <f t="shared" si="249"/>
        <v>0.71361401787532042</v>
      </c>
      <c r="N1863" s="5">
        <v>1511</v>
      </c>
      <c r="O1863" s="6">
        <v>8.2638025814000002</v>
      </c>
      <c r="P1863" s="6">
        <v>1.2408722431899999</v>
      </c>
      <c r="Q1863" s="6">
        <f t="shared" si="250"/>
        <v>0.91717993353180671</v>
      </c>
      <c r="S1863" s="6">
        <f t="shared" si="251"/>
        <v>0.25546670489399803</v>
      </c>
      <c r="T1863" s="6">
        <f t="shared" si="252"/>
        <v>0.19266650039869393</v>
      </c>
      <c r="V1863" s="6">
        <f t="shared" si="253"/>
        <v>-6.2800204495304102E-2</v>
      </c>
      <c r="X1863" s="5">
        <f t="shared" si="254"/>
        <v>0</v>
      </c>
      <c r="Y1863" s="5">
        <f t="shared" si="255"/>
        <v>0</v>
      </c>
    </row>
    <row r="1864" spans="1:25" x14ac:dyDescent="0.2">
      <c r="A1864" s="5" t="s">
        <v>1507</v>
      </c>
      <c r="B1864" s="5" t="s">
        <v>32</v>
      </c>
      <c r="C1864" s="5" t="s">
        <v>52</v>
      </c>
      <c r="D1864" s="5">
        <v>27</v>
      </c>
      <c r="E1864" s="6">
        <v>9.4310579558099992</v>
      </c>
      <c r="F1864" s="6">
        <v>2.6584713029899998</v>
      </c>
      <c r="G1864" s="6">
        <f t="shared" si="248"/>
        <v>0.97456041369157587</v>
      </c>
      <c r="I1864" s="5">
        <v>8652</v>
      </c>
      <c r="J1864" s="6">
        <v>5.5516670252200004</v>
      </c>
      <c r="K1864" s="6">
        <v>2.3877594704699998</v>
      </c>
      <c r="L1864" s="6">
        <f t="shared" si="249"/>
        <v>0.74442341035635862</v>
      </c>
      <c r="N1864" s="5">
        <v>798</v>
      </c>
      <c r="O1864" s="6">
        <v>10.3368895873</v>
      </c>
      <c r="P1864" s="6">
        <v>3.2054441121499999</v>
      </c>
      <c r="Q1864" s="6">
        <f t="shared" si="250"/>
        <v>1.0143898774148297</v>
      </c>
      <c r="S1864" s="6">
        <f t="shared" si="251"/>
        <v>0.25549668818735927</v>
      </c>
      <c r="T1864" s="6">
        <f t="shared" si="252"/>
        <v>0.32068583676275508</v>
      </c>
      <c r="V1864" s="6">
        <f t="shared" si="253"/>
        <v>6.5189148575395817E-2</v>
      </c>
      <c r="X1864" s="5">
        <f t="shared" si="254"/>
        <v>0</v>
      </c>
      <c r="Y1864" s="5">
        <f t="shared" si="255"/>
        <v>0</v>
      </c>
    </row>
    <row r="1865" spans="1:25" x14ac:dyDescent="0.2">
      <c r="A1865" s="5" t="s">
        <v>426</v>
      </c>
      <c r="B1865" s="5" t="s">
        <v>88</v>
      </c>
      <c r="C1865" s="5" t="s">
        <v>190</v>
      </c>
      <c r="D1865" s="5">
        <v>18</v>
      </c>
      <c r="E1865" s="6">
        <v>9.4484845215599993</v>
      </c>
      <c r="F1865" s="6">
        <v>3.9408922571499998</v>
      </c>
      <c r="G1865" s="6">
        <f t="shared" si="248"/>
        <v>0.97536215594801179</v>
      </c>
      <c r="I1865" s="5">
        <v>6952</v>
      </c>
      <c r="J1865" s="6">
        <v>5.4702460031699998</v>
      </c>
      <c r="K1865" s="6">
        <v>2.3721878427099998</v>
      </c>
      <c r="L1865" s="6">
        <f t="shared" si="249"/>
        <v>0.73800685748826012</v>
      </c>
      <c r="N1865" s="5">
        <v>744</v>
      </c>
      <c r="O1865" s="6">
        <v>13.0042174247</v>
      </c>
      <c r="P1865" s="6">
        <v>1.1921397918700001</v>
      </c>
      <c r="Q1865" s="6">
        <f t="shared" si="250"/>
        <v>1.1140842220943177</v>
      </c>
      <c r="S1865" s="6">
        <f t="shared" si="251"/>
        <v>0.25629843044379519</v>
      </c>
      <c r="T1865" s="6">
        <f t="shared" si="252"/>
        <v>0.41396362857414448</v>
      </c>
      <c r="V1865" s="6">
        <f t="shared" si="253"/>
        <v>0.15766519813034929</v>
      </c>
      <c r="X1865" s="5">
        <f t="shared" si="254"/>
        <v>0</v>
      </c>
      <c r="Y1865" s="5">
        <f t="shared" si="255"/>
        <v>0</v>
      </c>
    </row>
    <row r="1866" spans="1:25" x14ac:dyDescent="0.2">
      <c r="A1866" s="5" t="s">
        <v>512</v>
      </c>
      <c r="B1866" s="5" t="s">
        <v>28</v>
      </c>
      <c r="C1866" s="5" t="s">
        <v>513</v>
      </c>
      <c r="D1866" s="5">
        <v>16</v>
      </c>
      <c r="E1866" s="6">
        <v>9.4486020031599995</v>
      </c>
      <c r="F1866" s="6">
        <v>0.138939680367</v>
      </c>
      <c r="G1866" s="6">
        <f t="shared" si="248"/>
        <v>0.97536755589265811</v>
      </c>
      <c r="I1866" s="5">
        <v>3704</v>
      </c>
      <c r="J1866" s="6">
        <v>5.6849575941500001</v>
      </c>
      <c r="K1866" s="6">
        <v>2.5669844665000001</v>
      </c>
      <c r="L1866" s="6">
        <f t="shared" si="249"/>
        <v>0.75472722949950677</v>
      </c>
      <c r="N1866" s="5">
        <v>729</v>
      </c>
      <c r="O1866" s="6">
        <v>6.2410793950499999</v>
      </c>
      <c r="P1866" s="6">
        <v>2.0624020513199999</v>
      </c>
      <c r="Q1866" s="6">
        <f t="shared" si="250"/>
        <v>0.79525970743471763</v>
      </c>
      <c r="S1866" s="6">
        <f t="shared" si="251"/>
        <v>0.25630383038844151</v>
      </c>
      <c r="T1866" s="6">
        <f t="shared" si="252"/>
        <v>0.1118594859257912</v>
      </c>
      <c r="V1866" s="6">
        <f t="shared" si="253"/>
        <v>-0.14444434446265031</v>
      </c>
      <c r="X1866" s="5">
        <f t="shared" si="254"/>
        <v>0</v>
      </c>
      <c r="Y1866" s="5">
        <f t="shared" si="255"/>
        <v>0</v>
      </c>
    </row>
    <row r="1867" spans="1:25" x14ac:dyDescent="0.2">
      <c r="A1867" s="5" t="s">
        <v>2234</v>
      </c>
      <c r="B1867" s="5" t="s">
        <v>73</v>
      </c>
      <c r="C1867" s="5" t="s">
        <v>52</v>
      </c>
      <c r="D1867" s="5">
        <v>114</v>
      </c>
      <c r="E1867" s="6">
        <v>9.4532537287</v>
      </c>
      <c r="F1867" s="6">
        <v>3.53347515888</v>
      </c>
      <c r="G1867" s="6">
        <f t="shared" si="248"/>
        <v>0.97558131466881159</v>
      </c>
      <c r="I1867" s="5">
        <v>52946</v>
      </c>
      <c r="J1867" s="6">
        <v>4.4906094006200004</v>
      </c>
      <c r="K1867" s="6">
        <v>2.29447733699</v>
      </c>
      <c r="L1867" s="6">
        <f t="shared" si="249"/>
        <v>0.65230528117433706</v>
      </c>
      <c r="N1867" s="5">
        <v>798</v>
      </c>
      <c r="O1867" s="6">
        <v>10.3368895873</v>
      </c>
      <c r="P1867" s="6">
        <v>3.2054441121499999</v>
      </c>
      <c r="Q1867" s="6">
        <f t="shared" si="250"/>
        <v>1.0143898774148297</v>
      </c>
      <c r="S1867" s="6">
        <f t="shared" si="251"/>
        <v>0.25651758916459499</v>
      </c>
      <c r="T1867" s="6">
        <f t="shared" si="252"/>
        <v>0.22856770758073353</v>
      </c>
      <c r="V1867" s="6">
        <f t="shared" si="253"/>
        <v>-2.7949881583861469E-2</v>
      </c>
      <c r="X1867" s="5">
        <f t="shared" si="254"/>
        <v>0</v>
      </c>
      <c r="Y1867" s="5">
        <f t="shared" si="255"/>
        <v>0</v>
      </c>
    </row>
    <row r="1868" spans="1:25" x14ac:dyDescent="0.2">
      <c r="A1868" s="5" t="s">
        <v>1862</v>
      </c>
      <c r="B1868" s="5" t="s">
        <v>86</v>
      </c>
      <c r="C1868" s="5" t="s">
        <v>12</v>
      </c>
      <c r="D1868" s="5">
        <v>14</v>
      </c>
      <c r="E1868" s="6">
        <v>9.4618705832500005</v>
      </c>
      <c r="F1868" s="6">
        <v>11.191035834699999</v>
      </c>
      <c r="G1868" s="6">
        <f t="shared" si="248"/>
        <v>0.97597700359790196</v>
      </c>
      <c r="I1868" s="5">
        <v>2283</v>
      </c>
      <c r="J1868" s="6">
        <v>4.9442314355299999</v>
      </c>
      <c r="K1868" s="6">
        <v>1.9905038854499999</v>
      </c>
      <c r="L1868" s="6">
        <f t="shared" si="249"/>
        <v>0.69409879153487242</v>
      </c>
      <c r="N1868" s="5">
        <v>1664</v>
      </c>
      <c r="O1868" s="6">
        <v>8.9662576994500007</v>
      </c>
      <c r="P1868" s="6">
        <v>13.8923460241</v>
      </c>
      <c r="Q1868" s="6">
        <f t="shared" si="250"/>
        <v>0.95261121677835636</v>
      </c>
      <c r="S1868" s="6">
        <f t="shared" si="251"/>
        <v>0.25691327809368536</v>
      </c>
      <c r="T1868" s="6">
        <f t="shared" si="252"/>
        <v>0.20858255730479558</v>
      </c>
      <c r="V1868" s="6">
        <f t="shared" si="253"/>
        <v>-4.8330720788889781E-2</v>
      </c>
      <c r="X1868" s="5">
        <f t="shared" si="254"/>
        <v>0</v>
      </c>
      <c r="Y1868" s="5">
        <f t="shared" si="255"/>
        <v>0</v>
      </c>
    </row>
    <row r="1869" spans="1:25" x14ac:dyDescent="0.2">
      <c r="A1869" s="5" t="s">
        <v>644</v>
      </c>
      <c r="B1869" s="5" t="s">
        <v>73</v>
      </c>
      <c r="C1869" s="5" t="s">
        <v>645</v>
      </c>
      <c r="D1869" s="5">
        <v>33</v>
      </c>
      <c r="E1869" s="6">
        <v>9.4797723450000007</v>
      </c>
      <c r="F1869" s="6">
        <v>5.8562265822999997</v>
      </c>
      <c r="G1869" s="6">
        <f t="shared" si="248"/>
        <v>0.97679790796069998</v>
      </c>
      <c r="I1869" s="5">
        <v>52946</v>
      </c>
      <c r="J1869" s="6">
        <v>4.4906094006200004</v>
      </c>
      <c r="K1869" s="6">
        <v>2.29447733699</v>
      </c>
      <c r="L1869" s="6">
        <f t="shared" si="249"/>
        <v>0.65230528117433706</v>
      </c>
      <c r="N1869" s="5">
        <v>345</v>
      </c>
      <c r="O1869" s="6">
        <v>8.2382018490900002</v>
      </c>
      <c r="P1869" s="6">
        <v>6.8378095245799999</v>
      </c>
      <c r="Q1869" s="6">
        <f t="shared" si="250"/>
        <v>0.91583242865851799</v>
      </c>
      <c r="S1869" s="6">
        <f t="shared" si="251"/>
        <v>0.25773418245648338</v>
      </c>
      <c r="T1869" s="6">
        <f t="shared" si="252"/>
        <v>0.13001025882442185</v>
      </c>
      <c r="V1869" s="6">
        <f t="shared" si="253"/>
        <v>-0.12772392363206153</v>
      </c>
      <c r="X1869" s="5">
        <f t="shared" si="254"/>
        <v>0</v>
      </c>
      <c r="Y1869" s="5">
        <f t="shared" si="255"/>
        <v>0</v>
      </c>
    </row>
    <row r="1870" spans="1:25" x14ac:dyDescent="0.2">
      <c r="A1870" s="5" t="s">
        <v>861</v>
      </c>
      <c r="B1870" s="5" t="s">
        <v>314</v>
      </c>
      <c r="C1870" s="5" t="s">
        <v>37</v>
      </c>
      <c r="D1870" s="5">
        <v>12</v>
      </c>
      <c r="E1870" s="6">
        <v>9.4866390150199997</v>
      </c>
      <c r="F1870" s="6">
        <v>4.8647926134399997</v>
      </c>
      <c r="G1870" s="6">
        <f t="shared" si="248"/>
        <v>0.97711237514929195</v>
      </c>
      <c r="I1870" s="5">
        <v>1465</v>
      </c>
      <c r="J1870" s="6">
        <v>5.0354087665799998</v>
      </c>
      <c r="K1870" s="6">
        <v>2.2895434377299999</v>
      </c>
      <c r="L1870" s="6">
        <f t="shared" si="249"/>
        <v>0.70203473166506525</v>
      </c>
      <c r="N1870" s="5">
        <v>1772</v>
      </c>
      <c r="O1870" s="6">
        <v>7.7426456840600002</v>
      </c>
      <c r="P1870" s="6">
        <v>1.16614985209</v>
      </c>
      <c r="Q1870" s="6">
        <f t="shared" si="250"/>
        <v>0.88888938570310527</v>
      </c>
      <c r="S1870" s="6">
        <f t="shared" si="251"/>
        <v>0.25804864964507535</v>
      </c>
      <c r="T1870" s="6">
        <f t="shared" si="252"/>
        <v>0.15279666635973732</v>
      </c>
      <c r="V1870" s="6">
        <f t="shared" si="253"/>
        <v>-0.10525198328533802</v>
      </c>
      <c r="X1870" s="5">
        <f t="shared" si="254"/>
        <v>0</v>
      </c>
      <c r="Y1870" s="5">
        <f t="shared" si="255"/>
        <v>0</v>
      </c>
    </row>
    <row r="1871" spans="1:25" x14ac:dyDescent="0.2">
      <c r="A1871" s="5" t="s">
        <v>387</v>
      </c>
      <c r="B1871" s="5" t="s">
        <v>73</v>
      </c>
      <c r="C1871" s="5" t="s">
        <v>142</v>
      </c>
      <c r="D1871" s="5">
        <v>100</v>
      </c>
      <c r="E1871" s="6">
        <v>9.4952368352899992</v>
      </c>
      <c r="F1871" s="6">
        <v>4.6505167280600004</v>
      </c>
      <c r="G1871" s="6">
        <f t="shared" si="248"/>
        <v>0.97750580161403766</v>
      </c>
      <c r="I1871" s="5">
        <v>52946</v>
      </c>
      <c r="J1871" s="6">
        <v>4.4906094006200004</v>
      </c>
      <c r="K1871" s="6">
        <v>2.29447733699</v>
      </c>
      <c r="L1871" s="6">
        <f t="shared" si="249"/>
        <v>0.65230528117433706</v>
      </c>
      <c r="N1871" s="5">
        <v>830</v>
      </c>
      <c r="O1871" s="6">
        <v>7.54491642132</v>
      </c>
      <c r="P1871" s="6">
        <v>4.2692970683500002</v>
      </c>
      <c r="Q1871" s="6">
        <f t="shared" si="250"/>
        <v>0.87765443324870973</v>
      </c>
      <c r="S1871" s="6">
        <f t="shared" si="251"/>
        <v>0.25844207610982106</v>
      </c>
      <c r="T1871" s="6">
        <f t="shared" si="252"/>
        <v>9.1832263414613591E-2</v>
      </c>
      <c r="V1871" s="6">
        <f t="shared" si="253"/>
        <v>-0.16660981269520747</v>
      </c>
      <c r="X1871" s="5">
        <f t="shared" si="254"/>
        <v>0</v>
      </c>
      <c r="Y1871" s="5">
        <f t="shared" si="255"/>
        <v>0</v>
      </c>
    </row>
    <row r="1872" spans="1:25" x14ac:dyDescent="0.2">
      <c r="A1872" s="5" t="s">
        <v>402</v>
      </c>
      <c r="B1872" s="5" t="s">
        <v>179</v>
      </c>
      <c r="C1872" s="5" t="s">
        <v>35</v>
      </c>
      <c r="D1872" s="5">
        <v>15</v>
      </c>
      <c r="E1872" s="6">
        <v>9.4960695489500004</v>
      </c>
      <c r="F1872" s="6">
        <v>3.7911091894800002</v>
      </c>
      <c r="G1872" s="6">
        <f t="shared" si="248"/>
        <v>0.97754388671892289</v>
      </c>
      <c r="I1872" s="5">
        <v>3996</v>
      </c>
      <c r="J1872" s="6">
        <v>5.65753047869</v>
      </c>
      <c r="K1872" s="6">
        <v>2.61170958702</v>
      </c>
      <c r="L1872" s="6">
        <f t="shared" si="249"/>
        <v>0.75262690229821605</v>
      </c>
      <c r="N1872" s="5">
        <v>1116</v>
      </c>
      <c r="O1872" s="6">
        <v>12.805922193500001</v>
      </c>
      <c r="P1872" s="6">
        <v>2.42237588349</v>
      </c>
      <c r="Q1872" s="6">
        <f t="shared" si="250"/>
        <v>1.107410858800326</v>
      </c>
      <c r="S1872" s="6">
        <f t="shared" si="251"/>
        <v>0.25848016121470629</v>
      </c>
      <c r="T1872" s="6">
        <f t="shared" si="252"/>
        <v>0.42191031009010882</v>
      </c>
      <c r="V1872" s="6">
        <f t="shared" si="253"/>
        <v>0.16343014887540253</v>
      </c>
      <c r="X1872" s="5">
        <f t="shared" si="254"/>
        <v>0</v>
      </c>
      <c r="Y1872" s="5">
        <f t="shared" si="255"/>
        <v>0</v>
      </c>
    </row>
    <row r="1873" spans="1:25" x14ac:dyDescent="0.2">
      <c r="A1873" s="5" t="s">
        <v>505</v>
      </c>
      <c r="B1873" s="5" t="s">
        <v>174</v>
      </c>
      <c r="C1873" s="5" t="s">
        <v>37</v>
      </c>
      <c r="D1873" s="5">
        <v>16</v>
      </c>
      <c r="E1873" s="6">
        <v>9.4971836731800003</v>
      </c>
      <c r="F1873" s="6">
        <v>2.6867342811500001</v>
      </c>
      <c r="G1873" s="6">
        <f t="shared" si="248"/>
        <v>0.97759483723278595</v>
      </c>
      <c r="I1873" s="5">
        <v>1464</v>
      </c>
      <c r="J1873" s="6">
        <v>4.5994960568799996</v>
      </c>
      <c r="K1873" s="6">
        <v>2.4251998825399999</v>
      </c>
      <c r="L1873" s="6">
        <f t="shared" si="249"/>
        <v>0.66271025087604407</v>
      </c>
      <c r="N1873" s="5">
        <v>1772</v>
      </c>
      <c r="O1873" s="6">
        <v>7.7426456840600002</v>
      </c>
      <c r="P1873" s="6">
        <v>1.16614985209</v>
      </c>
      <c r="Q1873" s="6">
        <f t="shared" si="250"/>
        <v>0.88888938570310527</v>
      </c>
      <c r="S1873" s="6">
        <f t="shared" si="251"/>
        <v>0.25853111172856935</v>
      </c>
      <c r="T1873" s="6">
        <f t="shared" si="252"/>
        <v>0.11347218557071614</v>
      </c>
      <c r="V1873" s="6">
        <f t="shared" si="253"/>
        <v>-0.14505892615785321</v>
      </c>
      <c r="X1873" s="5">
        <f t="shared" si="254"/>
        <v>0</v>
      </c>
      <c r="Y1873" s="5">
        <f t="shared" si="255"/>
        <v>0</v>
      </c>
    </row>
    <row r="1874" spans="1:25" x14ac:dyDescent="0.2">
      <c r="A1874" s="5" t="s">
        <v>1037</v>
      </c>
      <c r="B1874" s="5" t="s">
        <v>48</v>
      </c>
      <c r="C1874" s="5" t="s">
        <v>157</v>
      </c>
      <c r="D1874" s="5">
        <v>16</v>
      </c>
      <c r="E1874" s="6">
        <v>9.5223045080199995</v>
      </c>
      <c r="F1874" s="6">
        <v>6.1672042952300004</v>
      </c>
      <c r="G1874" s="6">
        <f t="shared" si="248"/>
        <v>0.97874206540127784</v>
      </c>
      <c r="I1874" s="5">
        <v>5949</v>
      </c>
      <c r="J1874" s="6">
        <v>5.5424159808000004</v>
      </c>
      <c r="K1874" s="6">
        <v>2.70526506702</v>
      </c>
      <c r="L1874" s="6">
        <f t="shared" si="249"/>
        <v>0.74369911823190116</v>
      </c>
      <c r="N1874" s="5">
        <v>683</v>
      </c>
      <c r="O1874" s="6">
        <v>7.2856913629199997</v>
      </c>
      <c r="P1874" s="6">
        <v>3.39932754276</v>
      </c>
      <c r="Q1874" s="6">
        <f t="shared" si="250"/>
        <v>0.86247076967561864</v>
      </c>
      <c r="S1874" s="6">
        <f t="shared" si="251"/>
        <v>0.25967833989706124</v>
      </c>
      <c r="T1874" s="6">
        <f t="shared" si="252"/>
        <v>0.1680424368990866</v>
      </c>
      <c r="V1874" s="6">
        <f t="shared" si="253"/>
        <v>-9.1635902997974639E-2</v>
      </c>
      <c r="X1874" s="5">
        <f t="shared" si="254"/>
        <v>0</v>
      </c>
      <c r="Y1874" s="5">
        <f t="shared" si="255"/>
        <v>0</v>
      </c>
    </row>
    <row r="1875" spans="1:25" x14ac:dyDescent="0.2">
      <c r="A1875" s="5" t="s">
        <v>343</v>
      </c>
      <c r="B1875" s="5" t="s">
        <v>159</v>
      </c>
      <c r="C1875" s="5" t="s">
        <v>344</v>
      </c>
      <c r="D1875" s="5">
        <v>13</v>
      </c>
      <c r="E1875" s="6">
        <v>9.5539088104199994</v>
      </c>
      <c r="F1875" s="6">
        <v>8.1650884479499997</v>
      </c>
      <c r="G1875" s="6">
        <f t="shared" si="248"/>
        <v>0.98018109173900325</v>
      </c>
      <c r="I1875" s="5">
        <v>27700</v>
      </c>
      <c r="J1875" s="6">
        <v>5.0751039242299996</v>
      </c>
      <c r="K1875" s="6">
        <v>2.45352656803</v>
      </c>
      <c r="L1875" s="6">
        <f t="shared" si="249"/>
        <v>0.70544493983796264</v>
      </c>
      <c r="N1875" s="5">
        <v>220</v>
      </c>
      <c r="O1875" s="6">
        <v>6.5637382946000002</v>
      </c>
      <c r="P1875" s="6">
        <v>3.8241615220599998</v>
      </c>
      <c r="Q1875" s="6">
        <f t="shared" si="250"/>
        <v>0.81715125679956413</v>
      </c>
      <c r="S1875" s="6">
        <f t="shared" si="251"/>
        <v>0.26111736623478665</v>
      </c>
      <c r="T1875" s="6">
        <f t="shared" si="252"/>
        <v>8.4468745629093567E-2</v>
      </c>
      <c r="V1875" s="6">
        <f t="shared" si="253"/>
        <v>-0.17664862060569309</v>
      </c>
      <c r="X1875" s="5">
        <f t="shared" si="254"/>
        <v>0</v>
      </c>
      <c r="Y1875" s="5">
        <f t="shared" si="255"/>
        <v>0</v>
      </c>
    </row>
    <row r="1876" spans="1:25" x14ac:dyDescent="0.2">
      <c r="A1876" s="5" t="s">
        <v>616</v>
      </c>
      <c r="B1876" s="5" t="s">
        <v>82</v>
      </c>
      <c r="C1876" s="5" t="s">
        <v>133</v>
      </c>
      <c r="D1876" s="5">
        <v>17</v>
      </c>
      <c r="E1876" s="6">
        <v>9.5605173495399995</v>
      </c>
      <c r="F1876" s="6">
        <v>25.601478187800002</v>
      </c>
      <c r="G1876" s="6">
        <f t="shared" si="248"/>
        <v>0.98048139394672795</v>
      </c>
      <c r="I1876" s="5">
        <v>14443</v>
      </c>
      <c r="J1876" s="6">
        <v>4.9185864483500001</v>
      </c>
      <c r="K1876" s="6">
        <v>2.6215569032000001</v>
      </c>
      <c r="L1876" s="6">
        <f t="shared" si="249"/>
        <v>0.6918403088878885</v>
      </c>
      <c r="N1876" s="5">
        <v>328</v>
      </c>
      <c r="O1876" s="6">
        <v>7.5431324381499998</v>
      </c>
      <c r="P1876" s="6">
        <v>17.3702987942</v>
      </c>
      <c r="Q1876" s="6">
        <f t="shared" si="250"/>
        <v>0.87755173288534716</v>
      </c>
      <c r="S1876" s="6">
        <f t="shared" si="251"/>
        <v>0.26141766844251135</v>
      </c>
      <c r="T1876" s="6">
        <f t="shared" si="252"/>
        <v>0.13126459076480246</v>
      </c>
      <c r="V1876" s="6">
        <f t="shared" si="253"/>
        <v>-0.13015307767770889</v>
      </c>
      <c r="X1876" s="5">
        <f t="shared" si="254"/>
        <v>0</v>
      </c>
      <c r="Y1876" s="5">
        <f t="shared" si="255"/>
        <v>0</v>
      </c>
    </row>
    <row r="1877" spans="1:25" x14ac:dyDescent="0.2">
      <c r="A1877" s="5" t="s">
        <v>2538</v>
      </c>
      <c r="B1877" s="5" t="s">
        <v>64</v>
      </c>
      <c r="C1877" s="5" t="s">
        <v>278</v>
      </c>
      <c r="D1877" s="5">
        <v>21</v>
      </c>
      <c r="E1877" s="6">
        <v>9.5611340367299995</v>
      </c>
      <c r="F1877" s="6">
        <v>2.4902305575599999</v>
      </c>
      <c r="G1877" s="6">
        <f t="shared" si="248"/>
        <v>0.98050940657370877</v>
      </c>
      <c r="I1877" s="5">
        <v>2148</v>
      </c>
      <c r="J1877" s="6">
        <v>6.9171514132900001</v>
      </c>
      <c r="K1877" s="6">
        <v>1.6271538618500001</v>
      </c>
      <c r="L1877" s="6">
        <f t="shared" si="249"/>
        <v>0.83992728229088609</v>
      </c>
      <c r="N1877" s="5">
        <v>1606</v>
      </c>
      <c r="O1877" s="6">
        <v>7.3558901412199997</v>
      </c>
      <c r="P1877" s="6">
        <v>2.8739370017399999</v>
      </c>
      <c r="Q1877" s="6">
        <f t="shared" si="250"/>
        <v>0.86663523451136093</v>
      </c>
      <c r="S1877" s="6">
        <f t="shared" si="251"/>
        <v>0.26144568106949218</v>
      </c>
      <c r="T1877" s="6">
        <f t="shared" si="252"/>
        <v>0.26843506579381382</v>
      </c>
      <c r="V1877" s="6">
        <f t="shared" si="253"/>
        <v>6.9893847243216456E-3</v>
      </c>
      <c r="X1877" s="5">
        <f t="shared" si="254"/>
        <v>0</v>
      </c>
      <c r="Y1877" s="5">
        <f t="shared" si="255"/>
        <v>0</v>
      </c>
    </row>
    <row r="1878" spans="1:25" x14ac:dyDescent="0.2">
      <c r="A1878" s="5" t="s">
        <v>230</v>
      </c>
      <c r="B1878" s="5" t="s">
        <v>76</v>
      </c>
      <c r="C1878" s="5" t="s">
        <v>163</v>
      </c>
      <c r="D1878" s="5">
        <v>25</v>
      </c>
      <c r="E1878" s="6">
        <v>9.5655363074899995</v>
      </c>
      <c r="F1878" s="6">
        <v>5.05352607783</v>
      </c>
      <c r="G1878" s="6">
        <f t="shared" si="248"/>
        <v>0.98070932447873516</v>
      </c>
      <c r="I1878" s="5">
        <v>16361</v>
      </c>
      <c r="J1878" s="6">
        <v>4.7445205467099996</v>
      </c>
      <c r="K1878" s="6">
        <v>2.2064862707300001</v>
      </c>
      <c r="L1878" s="6">
        <f t="shared" si="249"/>
        <v>0.67619233173933591</v>
      </c>
      <c r="N1878" s="5">
        <v>448</v>
      </c>
      <c r="O1878" s="6">
        <v>6.3882781484200004</v>
      </c>
      <c r="P1878" s="6">
        <v>3.1666444755000001</v>
      </c>
      <c r="Q1878" s="6">
        <f t="shared" si="250"/>
        <v>0.80538381724949359</v>
      </c>
      <c r="S1878" s="6">
        <f t="shared" si="251"/>
        <v>0.26164559897451856</v>
      </c>
      <c r="T1878" s="6">
        <f t="shared" si="252"/>
        <v>4.34486979803963E-2</v>
      </c>
      <c r="V1878" s="6">
        <f t="shared" si="253"/>
        <v>-0.21819690099412226</v>
      </c>
      <c r="X1878" s="5">
        <f t="shared" si="254"/>
        <v>0</v>
      </c>
      <c r="Y1878" s="5">
        <f t="shared" si="255"/>
        <v>0</v>
      </c>
    </row>
    <row r="1879" spans="1:25" x14ac:dyDescent="0.2">
      <c r="A1879" s="5" t="s">
        <v>1627</v>
      </c>
      <c r="B1879" s="5" t="s">
        <v>43</v>
      </c>
      <c r="C1879" s="5" t="s">
        <v>12</v>
      </c>
      <c r="D1879" s="5">
        <v>52</v>
      </c>
      <c r="E1879" s="6">
        <v>9.5815376148499993</v>
      </c>
      <c r="F1879" s="6">
        <v>9.60214019929</v>
      </c>
      <c r="G1879" s="6">
        <f t="shared" si="248"/>
        <v>0.9814352088760766</v>
      </c>
      <c r="I1879" s="5">
        <v>10642</v>
      </c>
      <c r="J1879" s="6">
        <v>4.8755316934600001</v>
      </c>
      <c r="K1879" s="6">
        <v>2.4898385973699999</v>
      </c>
      <c r="L1879" s="6">
        <f t="shared" si="249"/>
        <v>0.68802198392059388</v>
      </c>
      <c r="N1879" s="5">
        <v>1664</v>
      </c>
      <c r="O1879" s="6">
        <v>8.9662576994500007</v>
      </c>
      <c r="P1879" s="6">
        <v>13.8923460241</v>
      </c>
      <c r="Q1879" s="6">
        <f t="shared" si="250"/>
        <v>0.95261121677835636</v>
      </c>
      <c r="S1879" s="6">
        <f t="shared" si="251"/>
        <v>0.26237148337186</v>
      </c>
      <c r="T1879" s="6">
        <f t="shared" si="252"/>
        <v>0.20250574969051705</v>
      </c>
      <c r="V1879" s="6">
        <f t="shared" si="253"/>
        <v>-5.9865733681342959E-2</v>
      </c>
      <c r="X1879" s="5">
        <f t="shared" si="254"/>
        <v>0</v>
      </c>
      <c r="Y1879" s="5">
        <f t="shared" si="255"/>
        <v>0</v>
      </c>
    </row>
    <row r="1880" spans="1:25" x14ac:dyDescent="0.2">
      <c r="A1880" s="5" t="s">
        <v>2089</v>
      </c>
      <c r="B1880" s="5" t="s">
        <v>98</v>
      </c>
      <c r="C1880" s="5" t="s">
        <v>12</v>
      </c>
      <c r="D1880" s="5">
        <v>49</v>
      </c>
      <c r="E1880" s="6">
        <v>9.61505631076</v>
      </c>
      <c r="F1880" s="6">
        <v>15.910509423000001</v>
      </c>
      <c r="G1880" s="6">
        <f t="shared" si="248"/>
        <v>0.98295183203583281</v>
      </c>
      <c r="I1880" s="5">
        <v>10250</v>
      </c>
      <c r="J1880" s="6">
        <v>5.1714700978300003</v>
      </c>
      <c r="K1880" s="6">
        <v>2.1304701096000001</v>
      </c>
      <c r="L1880" s="6">
        <f t="shared" si="249"/>
        <v>0.71361401787532042</v>
      </c>
      <c r="N1880" s="5">
        <v>1664</v>
      </c>
      <c r="O1880" s="6">
        <v>8.9662576994500007</v>
      </c>
      <c r="P1880" s="6">
        <v>13.8923460241</v>
      </c>
      <c r="Q1880" s="6">
        <f t="shared" si="250"/>
        <v>0.95261121677835636</v>
      </c>
      <c r="S1880" s="6">
        <f t="shared" si="251"/>
        <v>0.26388810653161621</v>
      </c>
      <c r="T1880" s="6">
        <f t="shared" si="252"/>
        <v>0.22809778364524358</v>
      </c>
      <c r="V1880" s="6">
        <f t="shared" si="253"/>
        <v>-3.5790322886372627E-2</v>
      </c>
      <c r="X1880" s="5">
        <f t="shared" si="254"/>
        <v>0</v>
      </c>
      <c r="Y1880" s="5">
        <f t="shared" si="255"/>
        <v>0</v>
      </c>
    </row>
    <row r="1881" spans="1:25" x14ac:dyDescent="0.2">
      <c r="A1881" s="5" t="s">
        <v>248</v>
      </c>
      <c r="B1881" s="5" t="s">
        <v>66</v>
      </c>
      <c r="C1881" s="5" t="s">
        <v>249</v>
      </c>
      <c r="D1881" s="5">
        <v>23</v>
      </c>
      <c r="E1881" s="6">
        <v>9.6372118375800007</v>
      </c>
      <c r="F1881" s="6">
        <v>3.0671673310599998</v>
      </c>
      <c r="G1881" s="6">
        <f t="shared" si="248"/>
        <v>0.98395140540714354</v>
      </c>
      <c r="I1881" s="5">
        <v>13302</v>
      </c>
      <c r="J1881" s="6">
        <v>4.9340107270500004</v>
      </c>
      <c r="K1881" s="6">
        <v>2.2233055418499998</v>
      </c>
      <c r="L1881" s="6">
        <f t="shared" si="249"/>
        <v>0.69320008935589761</v>
      </c>
      <c r="N1881" s="5">
        <v>950</v>
      </c>
      <c r="O1881" s="6">
        <v>6.2887759029400003</v>
      </c>
      <c r="P1881" s="6">
        <v>3.7220549058099999</v>
      </c>
      <c r="Q1881" s="6">
        <f t="shared" si="250"/>
        <v>0.79856611916000042</v>
      </c>
      <c r="S1881" s="6">
        <f t="shared" si="251"/>
        <v>0.26488767990292694</v>
      </c>
      <c r="T1881" s="6">
        <f t="shared" si="252"/>
        <v>5.3638757507464829E-2</v>
      </c>
      <c r="V1881" s="6">
        <f t="shared" si="253"/>
        <v>-0.21124892239546211</v>
      </c>
      <c r="X1881" s="5">
        <f t="shared" si="254"/>
        <v>0</v>
      </c>
      <c r="Y1881" s="5">
        <f t="shared" si="255"/>
        <v>0</v>
      </c>
    </row>
    <row r="1882" spans="1:25" x14ac:dyDescent="0.2">
      <c r="A1882" s="5" t="s">
        <v>464</v>
      </c>
      <c r="B1882" s="5" t="s">
        <v>32</v>
      </c>
      <c r="C1882" s="5" t="s">
        <v>38</v>
      </c>
      <c r="D1882" s="5">
        <v>36</v>
      </c>
      <c r="E1882" s="6">
        <v>9.6549695846199999</v>
      </c>
      <c r="F1882" s="6">
        <v>2.8357898023399999</v>
      </c>
      <c r="G1882" s="6">
        <f t="shared" si="248"/>
        <v>0.98475090998983039</v>
      </c>
      <c r="I1882" s="5">
        <v>8652</v>
      </c>
      <c r="J1882" s="6">
        <v>5.5516670252200004</v>
      </c>
      <c r="K1882" s="6">
        <v>2.3877594704699998</v>
      </c>
      <c r="L1882" s="6">
        <f t="shared" si="249"/>
        <v>0.74442341035635862</v>
      </c>
      <c r="N1882" s="5">
        <v>1351</v>
      </c>
      <c r="O1882" s="6">
        <v>6.4112394023199997</v>
      </c>
      <c r="P1882" s="6">
        <v>3.2261379476299998</v>
      </c>
      <c r="Q1882" s="6">
        <f t="shared" si="250"/>
        <v>0.80694199419231272</v>
      </c>
      <c r="S1882" s="6">
        <f t="shared" si="251"/>
        <v>0.26568718448561379</v>
      </c>
      <c r="T1882" s="6">
        <f t="shared" si="252"/>
        <v>0.11323795354023813</v>
      </c>
      <c r="V1882" s="6">
        <f t="shared" si="253"/>
        <v>-0.15244923094537566</v>
      </c>
      <c r="X1882" s="5">
        <f t="shared" si="254"/>
        <v>0</v>
      </c>
      <c r="Y1882" s="5">
        <f t="shared" si="255"/>
        <v>0</v>
      </c>
    </row>
    <row r="1883" spans="1:25" x14ac:dyDescent="0.2">
      <c r="A1883" s="5" t="s">
        <v>197</v>
      </c>
      <c r="B1883" s="5" t="s">
        <v>82</v>
      </c>
      <c r="C1883" s="5" t="s">
        <v>139</v>
      </c>
      <c r="D1883" s="5">
        <v>13</v>
      </c>
      <c r="E1883" s="6">
        <v>9.6614078654100002</v>
      </c>
      <c r="F1883" s="6">
        <v>8.2348155042400002</v>
      </c>
      <c r="G1883" s="6">
        <f t="shared" si="248"/>
        <v>0.98504041664611908</v>
      </c>
      <c r="I1883" s="5">
        <v>14443</v>
      </c>
      <c r="J1883" s="6">
        <v>4.9185864483500001</v>
      </c>
      <c r="K1883" s="6">
        <v>2.6215569032000001</v>
      </c>
      <c r="L1883" s="6">
        <f t="shared" si="249"/>
        <v>0.6918403088878885</v>
      </c>
      <c r="N1883" s="5">
        <v>467</v>
      </c>
      <c r="O1883" s="6">
        <v>5.9931165612499999</v>
      </c>
      <c r="P1883" s="6">
        <v>1.64116181501</v>
      </c>
      <c r="Q1883" s="6">
        <f t="shared" si="250"/>
        <v>0.77765272445360123</v>
      </c>
      <c r="S1883" s="6">
        <f t="shared" si="251"/>
        <v>0.26597669114190248</v>
      </c>
      <c r="T1883" s="6">
        <f t="shared" si="252"/>
        <v>3.136558233305653E-2</v>
      </c>
      <c r="V1883" s="6">
        <f t="shared" si="253"/>
        <v>-0.23461110880884595</v>
      </c>
      <c r="X1883" s="5">
        <f t="shared" si="254"/>
        <v>0</v>
      </c>
      <c r="Y1883" s="5">
        <f t="shared" si="255"/>
        <v>0</v>
      </c>
    </row>
    <row r="1884" spans="1:25" x14ac:dyDescent="0.2">
      <c r="A1884" s="5" t="s">
        <v>2286</v>
      </c>
      <c r="B1884" s="5" t="s">
        <v>17</v>
      </c>
      <c r="C1884" s="5" t="s">
        <v>118</v>
      </c>
      <c r="D1884" s="5">
        <v>21</v>
      </c>
      <c r="E1884" s="6">
        <v>9.6674855026500008</v>
      </c>
      <c r="F1884" s="6">
        <v>8.6493764258799999</v>
      </c>
      <c r="G1884" s="6">
        <f t="shared" si="248"/>
        <v>0.98531352947809214</v>
      </c>
      <c r="I1884" s="5">
        <v>7393</v>
      </c>
      <c r="J1884" s="6">
        <v>5.1576988766699996</v>
      </c>
      <c r="K1884" s="6">
        <v>2.8924132905</v>
      </c>
      <c r="L1884" s="6">
        <f t="shared" si="249"/>
        <v>0.71245598300973401</v>
      </c>
      <c r="N1884" s="5">
        <v>876</v>
      </c>
      <c r="O1884" s="6">
        <v>9.2790470914899998</v>
      </c>
      <c r="P1884" s="6">
        <v>8.5816745587599996</v>
      </c>
      <c r="Q1884" s="6">
        <f t="shared" si="250"/>
        <v>0.96750337878818848</v>
      </c>
      <c r="S1884" s="6">
        <f t="shared" si="251"/>
        <v>0.26624980397387554</v>
      </c>
      <c r="T1884" s="6">
        <f t="shared" si="252"/>
        <v>0.24183191078948929</v>
      </c>
      <c r="V1884" s="6">
        <f t="shared" si="253"/>
        <v>-2.4417893184386252E-2</v>
      </c>
      <c r="X1884" s="5">
        <f t="shared" si="254"/>
        <v>0</v>
      </c>
      <c r="Y1884" s="5">
        <f t="shared" si="255"/>
        <v>0</v>
      </c>
    </row>
    <row r="1885" spans="1:25" x14ac:dyDescent="0.2">
      <c r="A1885" s="5" t="s">
        <v>492</v>
      </c>
      <c r="B1885" s="5" t="s">
        <v>28</v>
      </c>
      <c r="C1885" s="5" t="s">
        <v>211</v>
      </c>
      <c r="D1885" s="5">
        <v>19</v>
      </c>
      <c r="E1885" s="6">
        <v>9.6879471694199992</v>
      </c>
      <c r="F1885" s="6">
        <v>3.99857234599</v>
      </c>
      <c r="G1885" s="6">
        <f t="shared" si="248"/>
        <v>0.98623176183483796</v>
      </c>
      <c r="I1885" s="5">
        <v>3704</v>
      </c>
      <c r="J1885" s="6">
        <v>5.6849575941500001</v>
      </c>
      <c r="K1885" s="6">
        <v>2.5669844665000001</v>
      </c>
      <c r="L1885" s="6">
        <f t="shared" si="249"/>
        <v>0.75472722949950677</v>
      </c>
      <c r="N1885" s="5">
        <v>948</v>
      </c>
      <c r="O1885" s="6">
        <v>6.3559974564699999</v>
      </c>
      <c r="P1885" s="6">
        <v>3.4644253972199999</v>
      </c>
      <c r="Q1885" s="6">
        <f t="shared" si="250"/>
        <v>0.80318371474030348</v>
      </c>
      <c r="S1885" s="6">
        <f t="shared" si="251"/>
        <v>0.26716803633062136</v>
      </c>
      <c r="T1885" s="6">
        <f t="shared" si="252"/>
        <v>0.11978349323137705</v>
      </c>
      <c r="V1885" s="6">
        <f t="shared" si="253"/>
        <v>-0.14738454309924431</v>
      </c>
      <c r="X1885" s="5">
        <f t="shared" si="254"/>
        <v>0</v>
      </c>
      <c r="Y1885" s="5">
        <f t="shared" si="255"/>
        <v>0</v>
      </c>
    </row>
    <row r="1886" spans="1:25" x14ac:dyDescent="0.2">
      <c r="A1886" s="5" t="s">
        <v>734</v>
      </c>
      <c r="B1886" s="5" t="s">
        <v>88</v>
      </c>
      <c r="C1886" s="5" t="s">
        <v>221</v>
      </c>
      <c r="D1886" s="5">
        <v>19</v>
      </c>
      <c r="E1886" s="6">
        <v>9.6882026745399994</v>
      </c>
      <c r="F1886" s="6">
        <v>1.6017067847099999</v>
      </c>
      <c r="G1886" s="6">
        <f t="shared" si="248"/>
        <v>0.98624321555135175</v>
      </c>
      <c r="I1886" s="5">
        <v>6952</v>
      </c>
      <c r="J1886" s="6">
        <v>5.4702460031699998</v>
      </c>
      <c r="K1886" s="6">
        <v>2.3721878427099998</v>
      </c>
      <c r="L1886" s="6">
        <f t="shared" si="249"/>
        <v>0.73800685748826012</v>
      </c>
      <c r="N1886" s="5">
        <v>859</v>
      </c>
      <c r="O1886" s="6">
        <v>12.172713714</v>
      </c>
      <c r="P1886" s="6">
        <v>1.3510459324099999</v>
      </c>
      <c r="Q1886" s="6">
        <f t="shared" si="250"/>
        <v>1.0853874081097894</v>
      </c>
      <c r="S1886" s="6">
        <f t="shared" si="251"/>
        <v>0.26717949004713515</v>
      </c>
      <c r="T1886" s="6">
        <f t="shared" si="252"/>
        <v>0.3852668145896162</v>
      </c>
      <c r="V1886" s="6">
        <f t="shared" si="253"/>
        <v>0.11808732454248105</v>
      </c>
      <c r="X1886" s="5">
        <f t="shared" si="254"/>
        <v>0</v>
      </c>
      <c r="Y1886" s="5">
        <f t="shared" si="255"/>
        <v>0</v>
      </c>
    </row>
    <row r="1887" spans="1:25" x14ac:dyDescent="0.2">
      <c r="A1887" s="5" t="s">
        <v>300</v>
      </c>
      <c r="B1887" s="5" t="s">
        <v>73</v>
      </c>
      <c r="C1887" s="5" t="s">
        <v>26</v>
      </c>
      <c r="D1887" s="5">
        <v>58</v>
      </c>
      <c r="E1887" s="6">
        <v>9.6894442038499999</v>
      </c>
      <c r="F1887" s="6">
        <v>2.57615319143</v>
      </c>
      <c r="G1887" s="6">
        <f t="shared" si="248"/>
        <v>0.98629886620208096</v>
      </c>
      <c r="I1887" s="5">
        <v>52946</v>
      </c>
      <c r="J1887" s="6">
        <v>4.4906094006200004</v>
      </c>
      <c r="K1887" s="6">
        <v>2.29447733699</v>
      </c>
      <c r="L1887" s="6">
        <f t="shared" si="249"/>
        <v>0.65230528117433706</v>
      </c>
      <c r="N1887" s="5">
        <v>596</v>
      </c>
      <c r="O1887" s="6">
        <v>7.3171735186399998</v>
      </c>
      <c r="P1887" s="6">
        <v>0.93921064713799995</v>
      </c>
      <c r="Q1887" s="6">
        <f t="shared" si="250"/>
        <v>0.86434335396660811</v>
      </c>
      <c r="S1887" s="6">
        <f t="shared" si="251"/>
        <v>0.26723514069786436</v>
      </c>
      <c r="T1887" s="6">
        <f t="shared" si="252"/>
        <v>7.8521184132511967E-2</v>
      </c>
      <c r="V1887" s="6">
        <f t="shared" si="253"/>
        <v>-0.18871395656535239</v>
      </c>
      <c r="X1887" s="5">
        <f t="shared" si="254"/>
        <v>0</v>
      </c>
      <c r="Y1887" s="5">
        <f t="shared" si="255"/>
        <v>0</v>
      </c>
    </row>
    <row r="1888" spans="1:25" x14ac:dyDescent="0.2">
      <c r="A1888" s="5" t="s">
        <v>1341</v>
      </c>
      <c r="B1888" s="5" t="s">
        <v>28</v>
      </c>
      <c r="C1888" s="5" t="s">
        <v>142</v>
      </c>
      <c r="D1888" s="5">
        <v>19</v>
      </c>
      <c r="E1888" s="6">
        <v>9.6929553131299997</v>
      </c>
      <c r="F1888" s="6">
        <v>5.7913028313600003</v>
      </c>
      <c r="G1888" s="6">
        <f t="shared" si="248"/>
        <v>0.98645621053924692</v>
      </c>
      <c r="I1888" s="5">
        <v>3704</v>
      </c>
      <c r="J1888" s="6">
        <v>5.6849575941500001</v>
      </c>
      <c r="K1888" s="6">
        <v>2.5669844665000001</v>
      </c>
      <c r="L1888" s="6">
        <f t="shared" si="249"/>
        <v>0.75472722949950677</v>
      </c>
      <c r="N1888" s="5">
        <v>830</v>
      </c>
      <c r="O1888" s="6">
        <v>7.54491642132</v>
      </c>
      <c r="P1888" s="6">
        <v>4.2692970683500002</v>
      </c>
      <c r="Q1888" s="6">
        <f t="shared" si="250"/>
        <v>0.87765443324870973</v>
      </c>
      <c r="S1888" s="6">
        <f t="shared" si="251"/>
        <v>0.26739248503503033</v>
      </c>
      <c r="T1888" s="6">
        <f t="shared" si="252"/>
        <v>0.1942542117397833</v>
      </c>
      <c r="V1888" s="6">
        <f t="shared" si="253"/>
        <v>-7.3138273295247025E-2</v>
      </c>
      <c r="X1888" s="5">
        <f t="shared" si="254"/>
        <v>0</v>
      </c>
      <c r="Y1888" s="5">
        <f t="shared" si="255"/>
        <v>0</v>
      </c>
    </row>
    <row r="1889" spans="1:25" x14ac:dyDescent="0.2">
      <c r="A1889" s="5" t="s">
        <v>1544</v>
      </c>
      <c r="B1889" s="5" t="s">
        <v>28</v>
      </c>
      <c r="C1889" s="5" t="s">
        <v>52</v>
      </c>
      <c r="D1889" s="5">
        <v>16</v>
      </c>
      <c r="E1889" s="6">
        <v>9.6975963117199999</v>
      </c>
      <c r="F1889" s="6">
        <v>3.99674848096</v>
      </c>
      <c r="G1889" s="6">
        <f t="shared" si="248"/>
        <v>0.98666410149105077</v>
      </c>
      <c r="I1889" s="5">
        <v>3704</v>
      </c>
      <c r="J1889" s="6">
        <v>5.6849575941500001</v>
      </c>
      <c r="K1889" s="6">
        <v>2.5669844665000001</v>
      </c>
      <c r="L1889" s="6">
        <f t="shared" si="249"/>
        <v>0.75472722949950677</v>
      </c>
      <c r="N1889" s="5">
        <v>798</v>
      </c>
      <c r="O1889" s="6">
        <v>10.3368895873</v>
      </c>
      <c r="P1889" s="6">
        <v>3.2054441121499999</v>
      </c>
      <c r="Q1889" s="6">
        <f t="shared" si="250"/>
        <v>1.0143898774148297</v>
      </c>
      <c r="S1889" s="6">
        <f t="shared" si="251"/>
        <v>0.26760037598683417</v>
      </c>
      <c r="T1889" s="6">
        <f t="shared" si="252"/>
        <v>0.33098965590590324</v>
      </c>
      <c r="V1889" s="6">
        <f t="shared" si="253"/>
        <v>6.3389279919069064E-2</v>
      </c>
      <c r="X1889" s="5">
        <f t="shared" si="254"/>
        <v>0</v>
      </c>
      <c r="Y1889" s="5">
        <f t="shared" si="255"/>
        <v>0</v>
      </c>
    </row>
    <row r="1890" spans="1:25" x14ac:dyDescent="0.2">
      <c r="A1890" s="5" t="s">
        <v>1253</v>
      </c>
      <c r="B1890" s="5" t="s">
        <v>76</v>
      </c>
      <c r="C1890" s="5" t="s">
        <v>12</v>
      </c>
      <c r="D1890" s="5">
        <v>60</v>
      </c>
      <c r="E1890" s="6">
        <v>9.7152392746899991</v>
      </c>
      <c r="F1890" s="6">
        <v>14.0171212617</v>
      </c>
      <c r="G1890" s="6">
        <f t="shared" si="248"/>
        <v>0.98745350121967734</v>
      </c>
      <c r="I1890" s="5">
        <v>16361</v>
      </c>
      <c r="J1890" s="6">
        <v>4.7445205467099996</v>
      </c>
      <c r="K1890" s="6">
        <v>2.2064862707300001</v>
      </c>
      <c r="L1890" s="6">
        <f t="shared" si="249"/>
        <v>0.67619233173933591</v>
      </c>
      <c r="N1890" s="5">
        <v>1664</v>
      </c>
      <c r="O1890" s="6">
        <v>8.9662576994500007</v>
      </c>
      <c r="P1890" s="6">
        <v>13.8923460241</v>
      </c>
      <c r="Q1890" s="6">
        <f t="shared" si="250"/>
        <v>0.95261121677835636</v>
      </c>
      <c r="S1890" s="6">
        <f t="shared" si="251"/>
        <v>0.26838977571546074</v>
      </c>
      <c r="T1890" s="6">
        <f t="shared" si="252"/>
        <v>0.19067609750925907</v>
      </c>
      <c r="V1890" s="6">
        <f t="shared" si="253"/>
        <v>-7.7713678206201675E-2</v>
      </c>
      <c r="X1890" s="5">
        <f t="shared" si="254"/>
        <v>0</v>
      </c>
      <c r="Y1890" s="5">
        <f t="shared" si="255"/>
        <v>0</v>
      </c>
    </row>
    <row r="1891" spans="1:25" x14ac:dyDescent="0.2">
      <c r="A1891" s="5" t="s">
        <v>2620</v>
      </c>
      <c r="B1891" s="5" t="s">
        <v>28</v>
      </c>
      <c r="C1891" s="5" t="s">
        <v>12</v>
      </c>
      <c r="D1891" s="5">
        <v>23</v>
      </c>
      <c r="E1891" s="6">
        <v>9.7173594905300007</v>
      </c>
      <c r="F1891" s="6">
        <v>10.7369530296</v>
      </c>
      <c r="G1891" s="6">
        <f t="shared" si="248"/>
        <v>0.9875482696090766</v>
      </c>
      <c r="I1891" s="5">
        <v>3704</v>
      </c>
      <c r="J1891" s="6">
        <v>5.6849575941500001</v>
      </c>
      <c r="K1891" s="6">
        <v>2.5669844665000001</v>
      </c>
      <c r="L1891" s="6">
        <f t="shared" si="249"/>
        <v>0.75472722949950677</v>
      </c>
      <c r="N1891" s="5">
        <v>1664</v>
      </c>
      <c r="O1891" s="6">
        <v>8.9662576994500007</v>
      </c>
      <c r="P1891" s="6">
        <v>13.8923460241</v>
      </c>
      <c r="Q1891" s="6">
        <f t="shared" si="250"/>
        <v>0.95261121677835636</v>
      </c>
      <c r="S1891" s="6">
        <f t="shared" si="251"/>
        <v>0.26848454410486</v>
      </c>
      <c r="T1891" s="6">
        <f t="shared" si="252"/>
        <v>0.26921099526942993</v>
      </c>
      <c r="V1891" s="6">
        <f t="shared" si="253"/>
        <v>7.2645116456993009E-4</v>
      </c>
      <c r="X1891" s="5">
        <f t="shared" si="254"/>
        <v>0</v>
      </c>
      <c r="Y1891" s="5">
        <f t="shared" si="255"/>
        <v>0</v>
      </c>
    </row>
    <row r="1892" spans="1:25" x14ac:dyDescent="0.2">
      <c r="A1892" s="5" t="s">
        <v>609</v>
      </c>
      <c r="B1892" s="5" t="s">
        <v>80</v>
      </c>
      <c r="C1892" s="5" t="s">
        <v>142</v>
      </c>
      <c r="D1892" s="5">
        <v>36</v>
      </c>
      <c r="E1892" s="6">
        <v>9.7308381429999997</v>
      </c>
      <c r="F1892" s="6">
        <v>2.1498798502100001</v>
      </c>
      <c r="G1892" s="6">
        <f t="shared" si="248"/>
        <v>0.98815024881956603</v>
      </c>
      <c r="I1892" s="5">
        <v>15845</v>
      </c>
      <c r="J1892" s="6">
        <v>4.9936735699700003</v>
      </c>
      <c r="K1892" s="6">
        <v>2.4169518162000001</v>
      </c>
      <c r="L1892" s="6">
        <f t="shared" si="249"/>
        <v>0.69842014967047295</v>
      </c>
      <c r="N1892" s="5">
        <v>830</v>
      </c>
      <c r="O1892" s="6">
        <v>7.54491642132</v>
      </c>
      <c r="P1892" s="6">
        <v>4.2692970683500002</v>
      </c>
      <c r="Q1892" s="6">
        <f t="shared" si="250"/>
        <v>0.87765443324870973</v>
      </c>
      <c r="S1892" s="6">
        <f t="shared" si="251"/>
        <v>0.26908652331534944</v>
      </c>
      <c r="T1892" s="6">
        <f t="shared" si="252"/>
        <v>0.13794713191074948</v>
      </c>
      <c r="V1892" s="6">
        <f t="shared" si="253"/>
        <v>-0.13113939140459996</v>
      </c>
      <c r="X1892" s="5">
        <f t="shared" si="254"/>
        <v>0</v>
      </c>
      <c r="Y1892" s="5">
        <f t="shared" si="255"/>
        <v>0</v>
      </c>
    </row>
    <row r="1893" spans="1:25" x14ac:dyDescent="0.2">
      <c r="A1893" s="5" t="s">
        <v>702</v>
      </c>
      <c r="B1893" s="5" t="s">
        <v>32</v>
      </c>
      <c r="C1893" s="5" t="s">
        <v>221</v>
      </c>
      <c r="D1893" s="5">
        <v>24</v>
      </c>
      <c r="E1893" s="6">
        <v>9.7658140147200001</v>
      </c>
      <c r="F1893" s="6">
        <v>2.33030185417</v>
      </c>
      <c r="G1893" s="6">
        <f t="shared" si="248"/>
        <v>0.98970844909515054</v>
      </c>
      <c r="I1893" s="5">
        <v>8652</v>
      </c>
      <c r="J1893" s="6">
        <v>5.5516670252200004</v>
      </c>
      <c r="K1893" s="6">
        <v>2.3877594704699998</v>
      </c>
      <c r="L1893" s="6">
        <f t="shared" si="249"/>
        <v>0.74442341035635862</v>
      </c>
      <c r="N1893" s="5">
        <v>859</v>
      </c>
      <c r="O1893" s="6">
        <v>12.172713714</v>
      </c>
      <c r="P1893" s="6">
        <v>1.3510459324099999</v>
      </c>
      <c r="Q1893" s="6">
        <f t="shared" si="250"/>
        <v>1.0853874081097894</v>
      </c>
      <c r="S1893" s="6">
        <f t="shared" si="251"/>
        <v>0.27064472359093394</v>
      </c>
      <c r="T1893" s="6">
        <f t="shared" si="252"/>
        <v>0.39168336745771481</v>
      </c>
      <c r="V1893" s="6">
        <f t="shared" si="253"/>
        <v>0.12103864386678087</v>
      </c>
      <c r="X1893" s="5">
        <f t="shared" si="254"/>
        <v>0</v>
      </c>
      <c r="Y1893" s="5">
        <f t="shared" si="255"/>
        <v>0</v>
      </c>
    </row>
    <row r="1894" spans="1:25" x14ac:dyDescent="0.2">
      <c r="A1894" s="5" t="s">
        <v>2413</v>
      </c>
      <c r="B1894" s="5" t="s">
        <v>12</v>
      </c>
      <c r="C1894" s="5" t="s">
        <v>91</v>
      </c>
      <c r="D1894" s="5">
        <v>11</v>
      </c>
      <c r="E1894" s="6">
        <v>9.7666151850999992</v>
      </c>
      <c r="F1894" s="6">
        <v>11.687178933</v>
      </c>
      <c r="G1894" s="6">
        <f t="shared" si="248"/>
        <v>0.98974407639698114</v>
      </c>
      <c r="I1894" s="5">
        <v>1664</v>
      </c>
      <c r="J1894" s="6">
        <v>8.9662576994500007</v>
      </c>
      <c r="K1894" s="6">
        <v>13.8923460241</v>
      </c>
      <c r="L1894" s="6">
        <f t="shared" si="249"/>
        <v>0.95261121677835636</v>
      </c>
      <c r="N1894" s="5">
        <v>1457</v>
      </c>
      <c r="O1894" s="6">
        <v>5.499593774</v>
      </c>
      <c r="P1894" s="6">
        <v>2.0971104508399998</v>
      </c>
      <c r="Q1894" s="6">
        <f t="shared" si="250"/>
        <v>0.74033061163502278</v>
      </c>
      <c r="S1894" s="6">
        <f t="shared" si="251"/>
        <v>0.27068035089276454</v>
      </c>
      <c r="T1894" s="6">
        <f t="shared" si="252"/>
        <v>0.25481437740494595</v>
      </c>
      <c r="V1894" s="6">
        <f t="shared" si="253"/>
        <v>-1.5865973487818597E-2</v>
      </c>
      <c r="X1894" s="5">
        <f t="shared" si="254"/>
        <v>0</v>
      </c>
      <c r="Y1894" s="5">
        <f t="shared" si="255"/>
        <v>0</v>
      </c>
    </row>
    <row r="1895" spans="1:25" x14ac:dyDescent="0.2">
      <c r="A1895" s="5" t="s">
        <v>719</v>
      </c>
      <c r="B1895" s="5" t="s">
        <v>73</v>
      </c>
      <c r="C1895" s="5" t="s">
        <v>720</v>
      </c>
      <c r="D1895" s="5">
        <v>37</v>
      </c>
      <c r="E1895" s="6">
        <v>9.7693072969399992</v>
      </c>
      <c r="F1895" s="6">
        <v>10.414569071900001</v>
      </c>
      <c r="G1895" s="6">
        <f t="shared" si="248"/>
        <v>0.98986377070117937</v>
      </c>
      <c r="I1895" s="5">
        <v>52946</v>
      </c>
      <c r="J1895" s="6">
        <v>4.4906094006200004</v>
      </c>
      <c r="K1895" s="6">
        <v>2.29447733699</v>
      </c>
      <c r="L1895" s="6">
        <f t="shared" si="249"/>
        <v>0.65230528117433706</v>
      </c>
      <c r="N1895" s="5">
        <v>281</v>
      </c>
      <c r="O1895" s="6">
        <v>8.6527232139399999</v>
      </c>
      <c r="P1895" s="6">
        <v>6.7817968509800002</v>
      </c>
      <c r="Q1895" s="6">
        <f t="shared" si="250"/>
        <v>0.93715281158731867</v>
      </c>
      <c r="S1895" s="6">
        <f t="shared" si="251"/>
        <v>0.27080004519696277</v>
      </c>
      <c r="T1895" s="6">
        <f t="shared" si="252"/>
        <v>0.15133064175322253</v>
      </c>
      <c r="V1895" s="6">
        <f t="shared" si="253"/>
        <v>-0.11946940344374024</v>
      </c>
      <c r="X1895" s="5">
        <f t="shared" si="254"/>
        <v>0</v>
      </c>
      <c r="Y1895" s="5">
        <f t="shared" si="255"/>
        <v>0</v>
      </c>
    </row>
    <row r="1896" spans="1:25" x14ac:dyDescent="0.2">
      <c r="A1896" s="5" t="s">
        <v>1428</v>
      </c>
      <c r="B1896" s="5" t="s">
        <v>223</v>
      </c>
      <c r="C1896" s="5" t="s">
        <v>40</v>
      </c>
      <c r="D1896" s="5">
        <v>13</v>
      </c>
      <c r="E1896" s="6">
        <v>9.7921074531799999</v>
      </c>
      <c r="F1896" s="6">
        <v>0.22372720350399999</v>
      </c>
      <c r="G1896" s="6">
        <f t="shared" si="248"/>
        <v>0.99087617053546173</v>
      </c>
      <c r="I1896" s="5">
        <v>1370</v>
      </c>
      <c r="J1896" s="6">
        <v>5.2855561306699999</v>
      </c>
      <c r="K1896" s="6">
        <v>1.83348108638</v>
      </c>
      <c r="L1896" s="6">
        <f t="shared" si="249"/>
        <v>0.7230906892355935</v>
      </c>
      <c r="N1896" s="5">
        <v>1511</v>
      </c>
      <c r="O1896" s="6">
        <v>8.2638025814000002</v>
      </c>
      <c r="P1896" s="6">
        <v>1.2408722431899999</v>
      </c>
      <c r="Q1896" s="6">
        <f t="shared" si="250"/>
        <v>0.91717993353180671</v>
      </c>
      <c r="S1896" s="6">
        <f t="shared" si="251"/>
        <v>0.27181244503124513</v>
      </c>
      <c r="T1896" s="6">
        <f t="shared" si="252"/>
        <v>0.20214317175896701</v>
      </c>
      <c r="V1896" s="6">
        <f t="shared" si="253"/>
        <v>-6.9669273272278121E-2</v>
      </c>
      <c r="X1896" s="5">
        <f t="shared" si="254"/>
        <v>0</v>
      </c>
      <c r="Y1896" s="5">
        <f t="shared" si="255"/>
        <v>0</v>
      </c>
    </row>
    <row r="1897" spans="1:25" x14ac:dyDescent="0.2">
      <c r="A1897" s="5" t="s">
        <v>642</v>
      </c>
      <c r="B1897" s="5" t="s">
        <v>159</v>
      </c>
      <c r="C1897" s="5" t="s">
        <v>133</v>
      </c>
      <c r="D1897" s="5">
        <v>33</v>
      </c>
      <c r="E1897" s="6">
        <v>9.81096647661</v>
      </c>
      <c r="F1897" s="6">
        <v>21.898677459400002</v>
      </c>
      <c r="G1897" s="6">
        <f t="shared" si="248"/>
        <v>0.99171179176158963</v>
      </c>
      <c r="I1897" s="5">
        <v>27700</v>
      </c>
      <c r="J1897" s="6">
        <v>5.0751039242299996</v>
      </c>
      <c r="K1897" s="6">
        <v>2.45352656803</v>
      </c>
      <c r="L1897" s="6">
        <f t="shared" si="249"/>
        <v>0.70544493983796264</v>
      </c>
      <c r="N1897" s="5">
        <v>328</v>
      </c>
      <c r="O1897" s="6">
        <v>7.5431324381499998</v>
      </c>
      <c r="P1897" s="6">
        <v>17.3702987942</v>
      </c>
      <c r="Q1897" s="6">
        <f t="shared" si="250"/>
        <v>0.87755173288534716</v>
      </c>
      <c r="S1897" s="6">
        <f t="shared" si="251"/>
        <v>0.27264806625737303</v>
      </c>
      <c r="T1897" s="6">
        <f t="shared" si="252"/>
        <v>0.14486922171487659</v>
      </c>
      <c r="V1897" s="6">
        <f t="shared" si="253"/>
        <v>-0.12777884454249644</v>
      </c>
      <c r="X1897" s="5">
        <f t="shared" si="254"/>
        <v>0</v>
      </c>
      <c r="Y1897" s="5">
        <f t="shared" si="255"/>
        <v>0</v>
      </c>
    </row>
    <row r="1898" spans="1:25" x14ac:dyDescent="0.2">
      <c r="A1898" s="5" t="s">
        <v>1218</v>
      </c>
      <c r="B1898" s="5" t="s">
        <v>68</v>
      </c>
      <c r="C1898" s="5" t="s">
        <v>40</v>
      </c>
      <c r="D1898" s="5">
        <v>18</v>
      </c>
      <c r="E1898" s="6">
        <v>9.8179380682000001</v>
      </c>
      <c r="F1898" s="6">
        <v>1.3081261450399999</v>
      </c>
      <c r="G1898" s="6">
        <f t="shared" si="248"/>
        <v>0.99202028823198807</v>
      </c>
      <c r="I1898" s="5">
        <v>3305</v>
      </c>
      <c r="J1898" s="6">
        <v>5.1794478547100002</v>
      </c>
      <c r="K1898" s="6">
        <v>2.3563983797599999</v>
      </c>
      <c r="L1898" s="6">
        <f t="shared" si="249"/>
        <v>0.7142834650669363</v>
      </c>
      <c r="N1898" s="5">
        <v>1511</v>
      </c>
      <c r="O1898" s="6">
        <v>8.2638025814000002</v>
      </c>
      <c r="P1898" s="6">
        <v>1.2408722431899999</v>
      </c>
      <c r="Q1898" s="6">
        <f t="shared" si="250"/>
        <v>0.91717993353180671</v>
      </c>
      <c r="S1898" s="6">
        <f t="shared" si="251"/>
        <v>0.27295656272777147</v>
      </c>
      <c r="T1898" s="6">
        <f t="shared" si="252"/>
        <v>0.19333594759030981</v>
      </c>
      <c r="V1898" s="6">
        <f t="shared" si="253"/>
        <v>-7.9620615137461659E-2</v>
      </c>
      <c r="X1898" s="5">
        <f t="shared" si="254"/>
        <v>0</v>
      </c>
      <c r="Y1898" s="5">
        <f t="shared" si="255"/>
        <v>0</v>
      </c>
    </row>
    <row r="1899" spans="1:25" x14ac:dyDescent="0.2">
      <c r="A1899" s="5" t="s">
        <v>208</v>
      </c>
      <c r="B1899" s="5" t="s">
        <v>64</v>
      </c>
      <c r="C1899" s="5" t="s">
        <v>209</v>
      </c>
      <c r="D1899" s="5">
        <v>11</v>
      </c>
      <c r="E1899" s="6">
        <v>9.8227201955699996</v>
      </c>
      <c r="F1899" s="6">
        <v>1.68392709698</v>
      </c>
      <c r="G1899" s="6">
        <f t="shared" si="248"/>
        <v>0.99223177315695321</v>
      </c>
      <c r="I1899" s="5">
        <v>2148</v>
      </c>
      <c r="J1899" s="6">
        <v>6.9171514132900001</v>
      </c>
      <c r="K1899" s="6">
        <v>1.6271538618500001</v>
      </c>
      <c r="L1899" s="6">
        <f t="shared" si="249"/>
        <v>0.83992728229088609</v>
      </c>
      <c r="N1899" s="5">
        <v>994</v>
      </c>
      <c r="O1899" s="6">
        <v>4.3872562541400004</v>
      </c>
      <c r="P1899" s="6">
        <v>2.2454818531199998</v>
      </c>
      <c r="Q1899" s="6">
        <f t="shared" si="250"/>
        <v>0.64219300174224991</v>
      </c>
      <c r="S1899" s="6">
        <f t="shared" si="251"/>
        <v>0.27316804765273661</v>
      </c>
      <c r="T1899" s="6">
        <f t="shared" si="252"/>
        <v>4.3992833024702804E-2</v>
      </c>
      <c r="V1899" s="6">
        <f t="shared" si="253"/>
        <v>-0.22917521462803381</v>
      </c>
      <c r="X1899" s="5">
        <f t="shared" si="254"/>
        <v>0</v>
      </c>
      <c r="Y1899" s="5">
        <f t="shared" si="255"/>
        <v>0</v>
      </c>
    </row>
    <row r="1900" spans="1:25" x14ac:dyDescent="0.2">
      <c r="A1900" s="5" t="s">
        <v>324</v>
      </c>
      <c r="B1900" s="5" t="s">
        <v>308</v>
      </c>
      <c r="C1900" s="5" t="s">
        <v>64</v>
      </c>
      <c r="D1900" s="5">
        <v>11</v>
      </c>
      <c r="E1900" s="6">
        <v>9.83681411387</v>
      </c>
      <c r="F1900" s="6">
        <v>1.2991666774999999</v>
      </c>
      <c r="G1900" s="6">
        <f t="shared" ref="G1900:G1963" si="256">LOG(E1900)</f>
        <v>0.9928544646102041</v>
      </c>
      <c r="I1900" s="5">
        <v>1133</v>
      </c>
      <c r="J1900" s="6">
        <v>4.8984017701499996</v>
      </c>
      <c r="K1900" s="6">
        <v>2.50135432629</v>
      </c>
      <c r="L1900" s="6">
        <f t="shared" ref="L1900:L1963" si="257">LOG(J1900)</f>
        <v>0.69005440336999202</v>
      </c>
      <c r="N1900" s="5">
        <v>2148</v>
      </c>
      <c r="O1900" s="6">
        <v>6.9171514132900001</v>
      </c>
      <c r="P1900" s="6">
        <v>1.6271538618500001</v>
      </c>
      <c r="Q1900" s="6">
        <f t="shared" ref="Q1900:Q1963" si="258">LOG(O1900)</f>
        <v>0.83992728229088609</v>
      </c>
      <c r="S1900" s="6">
        <f t="shared" ref="S1900:S1963" si="259">G1900-$G$2</f>
        <v>0.2737907391059875</v>
      </c>
      <c r="T1900" s="6">
        <f t="shared" ref="T1900:T1963" si="260">L1900-$G$2+Q1900-$G$2</f>
        <v>9.185423465244491E-2</v>
      </c>
      <c r="V1900" s="6">
        <f t="shared" ref="V1900:V1963" si="261">T1900-S1900</f>
        <v>-0.18193650445354259</v>
      </c>
      <c r="X1900" s="5">
        <f t="shared" ref="X1900:X1963" si="262">IF(V1900&gt;$V$2+2*$V$3,1,0)</f>
        <v>0</v>
      </c>
      <c r="Y1900" s="5">
        <f t="shared" ref="Y1900:Y1963" si="263">IF(V1900&lt;$V$2-2*$V$3,1,0)</f>
        <v>0</v>
      </c>
    </row>
    <row r="1901" spans="1:25" x14ac:dyDescent="0.2">
      <c r="A1901" s="5" t="s">
        <v>1514</v>
      </c>
      <c r="B1901" s="5" t="s">
        <v>126</v>
      </c>
      <c r="C1901" s="5" t="s">
        <v>105</v>
      </c>
      <c r="D1901" s="5">
        <v>17</v>
      </c>
      <c r="E1901" s="6">
        <v>9.8434152767299992</v>
      </c>
      <c r="F1901" s="6">
        <v>4.9266814874599998</v>
      </c>
      <c r="G1901" s="6">
        <f t="shared" si="256"/>
        <v>0.99314580762809856</v>
      </c>
      <c r="I1901" s="5">
        <v>3429</v>
      </c>
      <c r="J1901" s="6">
        <v>5.3922260548400001</v>
      </c>
      <c r="K1901" s="6">
        <v>2.6670853000400001</v>
      </c>
      <c r="L1901" s="6">
        <f t="shared" si="257"/>
        <v>0.73176809055837244</v>
      </c>
      <c r="N1901" s="5">
        <v>975</v>
      </c>
      <c r="O1901" s="6">
        <v>11.096411217</v>
      </c>
      <c r="P1901" s="6">
        <v>1.07443706104</v>
      </c>
      <c r="Q1901" s="6">
        <f t="shared" si="258"/>
        <v>1.0451825426907506</v>
      </c>
      <c r="S1901" s="6">
        <f t="shared" si="259"/>
        <v>0.27408208212388196</v>
      </c>
      <c r="T1901" s="6">
        <f t="shared" si="260"/>
        <v>0.33882318224068986</v>
      </c>
      <c r="V1901" s="6">
        <f t="shared" si="261"/>
        <v>6.4741100116807893E-2</v>
      </c>
      <c r="X1901" s="5">
        <f t="shared" si="262"/>
        <v>0</v>
      </c>
      <c r="Y1901" s="5">
        <f t="shared" si="263"/>
        <v>0</v>
      </c>
    </row>
    <row r="1902" spans="1:25" x14ac:dyDescent="0.2">
      <c r="A1902" s="5" t="s">
        <v>1036</v>
      </c>
      <c r="B1902" s="5" t="s">
        <v>57</v>
      </c>
      <c r="C1902" s="5" t="s">
        <v>142</v>
      </c>
      <c r="D1902" s="5">
        <v>11</v>
      </c>
      <c r="E1902" s="6">
        <v>9.8541585443600006</v>
      </c>
      <c r="F1902" s="6">
        <v>5.0675964321700002</v>
      </c>
      <c r="G1902" s="6">
        <f t="shared" si="256"/>
        <v>0.99361954539441855</v>
      </c>
      <c r="I1902" s="5">
        <v>6118</v>
      </c>
      <c r="J1902" s="6">
        <v>5.5377648610300003</v>
      </c>
      <c r="K1902" s="6">
        <v>2.4419959442799999</v>
      </c>
      <c r="L1902" s="6">
        <f t="shared" si="257"/>
        <v>0.74333451122805172</v>
      </c>
      <c r="N1902" s="5">
        <v>830</v>
      </c>
      <c r="O1902" s="6">
        <v>7.54491642132</v>
      </c>
      <c r="P1902" s="6">
        <v>4.2692970683500002</v>
      </c>
      <c r="Q1902" s="6">
        <f t="shared" si="258"/>
        <v>0.87765443324870973</v>
      </c>
      <c r="S1902" s="6">
        <f t="shared" si="259"/>
        <v>0.27455581989020195</v>
      </c>
      <c r="T1902" s="6">
        <f t="shared" si="260"/>
        <v>0.18286149346832825</v>
      </c>
      <c r="V1902" s="6">
        <f t="shared" si="261"/>
        <v>-9.1694326421873695E-2</v>
      </c>
      <c r="X1902" s="5">
        <f t="shared" si="262"/>
        <v>0</v>
      </c>
      <c r="Y1902" s="5">
        <f t="shared" si="263"/>
        <v>0</v>
      </c>
    </row>
    <row r="1903" spans="1:25" x14ac:dyDescent="0.2">
      <c r="A1903" s="5" t="s">
        <v>1988</v>
      </c>
      <c r="B1903" s="5" t="s">
        <v>159</v>
      </c>
      <c r="C1903" s="5" t="s">
        <v>118</v>
      </c>
      <c r="D1903" s="5">
        <v>82</v>
      </c>
      <c r="E1903" s="6">
        <v>9.8868372607499992</v>
      </c>
      <c r="F1903" s="6">
        <v>9.1294004850900006</v>
      </c>
      <c r="G1903" s="6">
        <f t="shared" si="256"/>
        <v>0.99505738564396007</v>
      </c>
      <c r="I1903" s="5">
        <v>27700</v>
      </c>
      <c r="J1903" s="6">
        <v>5.0751039242299996</v>
      </c>
      <c r="K1903" s="6">
        <v>2.45352656803</v>
      </c>
      <c r="L1903" s="6">
        <f t="shared" si="257"/>
        <v>0.70544493983796264</v>
      </c>
      <c r="N1903" s="5">
        <v>876</v>
      </c>
      <c r="O1903" s="6">
        <v>9.2790470914899998</v>
      </c>
      <c r="P1903" s="6">
        <v>8.5816745587599996</v>
      </c>
      <c r="Q1903" s="6">
        <f t="shared" si="258"/>
        <v>0.96750337878818848</v>
      </c>
      <c r="S1903" s="6">
        <f t="shared" si="259"/>
        <v>0.27599366013974347</v>
      </c>
      <c r="T1903" s="6">
        <f t="shared" si="260"/>
        <v>0.23482086761771792</v>
      </c>
      <c r="V1903" s="6">
        <f t="shared" si="261"/>
        <v>-4.1172792522025548E-2</v>
      </c>
      <c r="X1903" s="5">
        <f t="shared" si="262"/>
        <v>0</v>
      </c>
      <c r="Y1903" s="5">
        <f t="shared" si="263"/>
        <v>0</v>
      </c>
    </row>
    <row r="1904" spans="1:25" x14ac:dyDescent="0.2">
      <c r="A1904" s="5" t="s">
        <v>238</v>
      </c>
      <c r="B1904" s="5" t="s">
        <v>28</v>
      </c>
      <c r="C1904" s="5" t="s">
        <v>30</v>
      </c>
      <c r="D1904" s="5">
        <v>11</v>
      </c>
      <c r="E1904" s="6">
        <v>9.8989491718499991</v>
      </c>
      <c r="F1904" s="6">
        <v>4.1984590182400003</v>
      </c>
      <c r="G1904" s="6">
        <f t="shared" si="256"/>
        <v>0.99558909428551401</v>
      </c>
      <c r="I1904" s="5">
        <v>3704</v>
      </c>
      <c r="J1904" s="6">
        <v>5.6849575941500001</v>
      </c>
      <c r="K1904" s="6">
        <v>2.5669844665000001</v>
      </c>
      <c r="L1904" s="6">
        <f t="shared" si="257"/>
        <v>0.75472722949950677</v>
      </c>
      <c r="N1904" s="5">
        <v>433</v>
      </c>
      <c r="O1904" s="6">
        <v>5.5467229000599998</v>
      </c>
      <c r="P1904" s="6">
        <v>2.6308202932200002</v>
      </c>
      <c r="Q1904" s="6">
        <f t="shared" si="258"/>
        <v>0.744036470190925</v>
      </c>
      <c r="S1904" s="6">
        <f t="shared" si="259"/>
        <v>0.27652536878129741</v>
      </c>
      <c r="T1904" s="6">
        <f t="shared" si="260"/>
        <v>6.0636248681998572E-2</v>
      </c>
      <c r="V1904" s="6">
        <f t="shared" si="261"/>
        <v>-0.21588912009929884</v>
      </c>
      <c r="X1904" s="5">
        <f t="shared" si="262"/>
        <v>0</v>
      </c>
      <c r="Y1904" s="5">
        <f t="shared" si="263"/>
        <v>0</v>
      </c>
    </row>
    <row r="1905" spans="1:25" x14ac:dyDescent="0.2">
      <c r="A1905" s="5" t="s">
        <v>254</v>
      </c>
      <c r="B1905" s="5" t="s">
        <v>76</v>
      </c>
      <c r="C1905" s="5" t="s">
        <v>22</v>
      </c>
      <c r="D1905" s="5">
        <v>11</v>
      </c>
      <c r="E1905" s="6">
        <v>9.9385709695899997</v>
      </c>
      <c r="F1905" s="6">
        <v>3.15497896819</v>
      </c>
      <c r="G1905" s="6">
        <f t="shared" si="256"/>
        <v>0.99732394328687801</v>
      </c>
      <c r="I1905" s="5">
        <v>16361</v>
      </c>
      <c r="J1905" s="6">
        <v>4.7445205467099996</v>
      </c>
      <c r="K1905" s="6">
        <v>2.2064862707300001</v>
      </c>
      <c r="L1905" s="6">
        <f t="shared" si="257"/>
        <v>0.67619233173933591</v>
      </c>
      <c r="N1905" s="5">
        <v>453</v>
      </c>
      <c r="O1905" s="6">
        <v>6.7591901927400002</v>
      </c>
      <c r="P1905" s="6">
        <v>1.0020212418500001</v>
      </c>
      <c r="Q1905" s="6">
        <f t="shared" si="258"/>
        <v>0.8298946669635936</v>
      </c>
      <c r="S1905" s="6">
        <f t="shared" si="259"/>
        <v>0.27826021778266141</v>
      </c>
      <c r="T1905" s="6">
        <f t="shared" si="260"/>
        <v>6.7959547694496303E-2</v>
      </c>
      <c r="V1905" s="6">
        <f t="shared" si="261"/>
        <v>-0.21030067008816511</v>
      </c>
      <c r="X1905" s="5">
        <f t="shared" si="262"/>
        <v>0</v>
      </c>
      <c r="Y1905" s="5">
        <f t="shared" si="263"/>
        <v>0</v>
      </c>
    </row>
    <row r="1906" spans="1:25" x14ac:dyDescent="0.2">
      <c r="A1906" s="5" t="s">
        <v>1301</v>
      </c>
      <c r="B1906" s="5" t="s">
        <v>159</v>
      </c>
      <c r="C1906" s="5" t="s">
        <v>720</v>
      </c>
      <c r="D1906" s="5">
        <v>21</v>
      </c>
      <c r="E1906" s="6">
        <v>9.9667286116400007</v>
      </c>
      <c r="F1906" s="6">
        <v>7.7308045887899999</v>
      </c>
      <c r="G1906" s="6">
        <f t="shared" si="256"/>
        <v>0.99855263282983397</v>
      </c>
      <c r="I1906" s="5">
        <v>27700</v>
      </c>
      <c r="J1906" s="6">
        <v>5.0751039242299996</v>
      </c>
      <c r="K1906" s="6">
        <v>2.45352656803</v>
      </c>
      <c r="L1906" s="6">
        <f t="shared" si="257"/>
        <v>0.70544493983796264</v>
      </c>
      <c r="N1906" s="5">
        <v>281</v>
      </c>
      <c r="O1906" s="6">
        <v>8.6527232139399999</v>
      </c>
      <c r="P1906" s="6">
        <v>6.7817968509800002</v>
      </c>
      <c r="Q1906" s="6">
        <f t="shared" si="258"/>
        <v>0.93715281158731867</v>
      </c>
      <c r="S1906" s="6">
        <f t="shared" si="259"/>
        <v>0.27948890732561738</v>
      </c>
      <c r="T1906" s="6">
        <f t="shared" si="260"/>
        <v>0.20447030041684811</v>
      </c>
      <c r="V1906" s="6">
        <f t="shared" si="261"/>
        <v>-7.501860690876927E-2</v>
      </c>
      <c r="X1906" s="5">
        <f t="shared" si="262"/>
        <v>0</v>
      </c>
      <c r="Y1906" s="5">
        <f t="shared" si="263"/>
        <v>0</v>
      </c>
    </row>
    <row r="1907" spans="1:25" x14ac:dyDescent="0.2">
      <c r="A1907" s="5" t="s">
        <v>890</v>
      </c>
      <c r="B1907" s="5" t="s">
        <v>88</v>
      </c>
      <c r="C1907" s="5" t="s">
        <v>133</v>
      </c>
      <c r="D1907" s="5">
        <v>11</v>
      </c>
      <c r="E1907" s="6">
        <v>9.9851250531000009</v>
      </c>
      <c r="F1907" s="6">
        <v>17.047211603299999</v>
      </c>
      <c r="G1907" s="6">
        <f t="shared" si="256"/>
        <v>0.99935350831850778</v>
      </c>
      <c r="I1907" s="5">
        <v>6952</v>
      </c>
      <c r="J1907" s="6">
        <v>5.4702460031699998</v>
      </c>
      <c r="K1907" s="6">
        <v>2.3721878427099998</v>
      </c>
      <c r="L1907" s="6">
        <f t="shared" si="257"/>
        <v>0.73800685748826012</v>
      </c>
      <c r="N1907" s="5">
        <v>328</v>
      </c>
      <c r="O1907" s="6">
        <v>7.5431324381499998</v>
      </c>
      <c r="P1907" s="6">
        <v>17.3702987942</v>
      </c>
      <c r="Q1907" s="6">
        <f t="shared" si="258"/>
        <v>0.87755173288534716</v>
      </c>
      <c r="S1907" s="6">
        <f t="shared" si="259"/>
        <v>0.28028978281429118</v>
      </c>
      <c r="T1907" s="6">
        <f t="shared" si="260"/>
        <v>0.17743113936517407</v>
      </c>
      <c r="V1907" s="6">
        <f t="shared" si="261"/>
        <v>-0.1028586434491171</v>
      </c>
      <c r="X1907" s="5">
        <f t="shared" si="262"/>
        <v>0</v>
      </c>
      <c r="Y1907" s="5">
        <f t="shared" si="263"/>
        <v>0</v>
      </c>
    </row>
    <row r="1908" spans="1:25" x14ac:dyDescent="0.2">
      <c r="A1908" s="5" t="s">
        <v>2181</v>
      </c>
      <c r="B1908" s="5" t="s">
        <v>148</v>
      </c>
      <c r="C1908" s="5" t="s">
        <v>52</v>
      </c>
      <c r="D1908" s="5">
        <v>12</v>
      </c>
      <c r="E1908" s="6">
        <v>10.0052359773</v>
      </c>
      <c r="F1908" s="6">
        <v>15.3901890908</v>
      </c>
      <c r="G1908" s="6">
        <f t="shared" si="256"/>
        <v>1.0002273360937373</v>
      </c>
      <c r="I1908" s="5">
        <v>4659</v>
      </c>
      <c r="J1908" s="6">
        <v>5.43984335697</v>
      </c>
      <c r="K1908" s="6">
        <v>2.35900160495</v>
      </c>
      <c r="L1908" s="6">
        <f t="shared" si="257"/>
        <v>0.7355863941498314</v>
      </c>
      <c r="N1908" s="5">
        <v>798</v>
      </c>
      <c r="O1908" s="6">
        <v>10.3368895873</v>
      </c>
      <c r="P1908" s="6">
        <v>3.2054441121499999</v>
      </c>
      <c r="Q1908" s="6">
        <f t="shared" si="258"/>
        <v>1.0143898774148297</v>
      </c>
      <c r="S1908" s="6">
        <f t="shared" si="259"/>
        <v>0.28116361058952066</v>
      </c>
      <c r="T1908" s="6">
        <f t="shared" si="260"/>
        <v>0.31184882055622787</v>
      </c>
      <c r="V1908" s="6">
        <f t="shared" si="261"/>
        <v>3.0685209966707205E-2</v>
      </c>
      <c r="X1908" s="5">
        <f t="shared" si="262"/>
        <v>0</v>
      </c>
      <c r="Y1908" s="5">
        <f t="shared" si="263"/>
        <v>0</v>
      </c>
    </row>
    <row r="1909" spans="1:25" x14ac:dyDescent="0.2">
      <c r="A1909" s="5" t="s">
        <v>735</v>
      </c>
      <c r="B1909" s="5" t="s">
        <v>148</v>
      </c>
      <c r="C1909" s="5" t="s">
        <v>278</v>
      </c>
      <c r="D1909" s="5">
        <v>17</v>
      </c>
      <c r="E1909" s="6">
        <v>10.026268723299999</v>
      </c>
      <c r="F1909" s="6">
        <v>1.29529924988</v>
      </c>
      <c r="G1909" s="6">
        <f t="shared" si="256"/>
        <v>1.001139340361054</v>
      </c>
      <c r="I1909" s="5">
        <v>4659</v>
      </c>
      <c r="J1909" s="6">
        <v>5.43984335697</v>
      </c>
      <c r="K1909" s="6">
        <v>2.35900160495</v>
      </c>
      <c r="L1909" s="6">
        <f t="shared" si="257"/>
        <v>0.7355863941498314</v>
      </c>
      <c r="N1909" s="5">
        <v>1606</v>
      </c>
      <c r="O1909" s="6">
        <v>7.3558901412199997</v>
      </c>
      <c r="P1909" s="6">
        <v>2.8739370017399999</v>
      </c>
      <c r="Q1909" s="6">
        <f t="shared" si="258"/>
        <v>0.86663523451136093</v>
      </c>
      <c r="S1909" s="6">
        <f t="shared" si="259"/>
        <v>0.28207561485683741</v>
      </c>
      <c r="T1909" s="6">
        <f t="shared" si="260"/>
        <v>0.16409417765275913</v>
      </c>
      <c r="V1909" s="6">
        <f t="shared" si="261"/>
        <v>-0.11798143720407828</v>
      </c>
      <c r="X1909" s="5">
        <f t="shared" si="262"/>
        <v>0</v>
      </c>
      <c r="Y1909" s="5">
        <f t="shared" si="263"/>
        <v>0</v>
      </c>
    </row>
    <row r="1910" spans="1:25" x14ac:dyDescent="0.2">
      <c r="A1910" s="5" t="s">
        <v>904</v>
      </c>
      <c r="B1910" s="5" t="s">
        <v>48</v>
      </c>
      <c r="C1910" s="5" t="s">
        <v>134</v>
      </c>
      <c r="D1910" s="5">
        <v>14</v>
      </c>
      <c r="E1910" s="6">
        <v>10.040752163400001</v>
      </c>
      <c r="F1910" s="6">
        <v>0.35057458996599999</v>
      </c>
      <c r="G1910" s="6">
        <f t="shared" si="256"/>
        <v>1.0017662474881406</v>
      </c>
      <c r="I1910" s="5">
        <v>5949</v>
      </c>
      <c r="J1910" s="6">
        <v>5.5424159808000004</v>
      </c>
      <c r="K1910" s="6">
        <v>2.70526506702</v>
      </c>
      <c r="L1910" s="6">
        <f t="shared" si="257"/>
        <v>0.74369911823190116</v>
      </c>
      <c r="N1910" s="5">
        <v>577</v>
      </c>
      <c r="O1910" s="6">
        <v>7.5091753426299999</v>
      </c>
      <c r="P1910" s="6">
        <v>2.1720006445000002</v>
      </c>
      <c r="Q1910" s="6">
        <f t="shared" si="258"/>
        <v>0.87559224541825353</v>
      </c>
      <c r="S1910" s="6">
        <f t="shared" si="259"/>
        <v>0.28270252198392398</v>
      </c>
      <c r="T1910" s="6">
        <f t="shared" si="260"/>
        <v>0.18116391264172149</v>
      </c>
      <c r="V1910" s="6">
        <f t="shared" si="261"/>
        <v>-0.10153860934220249</v>
      </c>
      <c r="X1910" s="5">
        <f t="shared" si="262"/>
        <v>0</v>
      </c>
      <c r="Y1910" s="5">
        <f t="shared" si="263"/>
        <v>0</v>
      </c>
    </row>
    <row r="1911" spans="1:25" x14ac:dyDescent="0.2">
      <c r="A1911" s="5" t="s">
        <v>601</v>
      </c>
      <c r="B1911" s="5" t="s">
        <v>98</v>
      </c>
      <c r="C1911" s="5" t="s">
        <v>134</v>
      </c>
      <c r="D1911" s="5">
        <v>18</v>
      </c>
      <c r="E1911" s="6">
        <v>10.0449712131</v>
      </c>
      <c r="F1911" s="6">
        <v>2.14595038094</v>
      </c>
      <c r="G1911" s="6">
        <f t="shared" si="256"/>
        <v>1.0019486964839956</v>
      </c>
      <c r="I1911" s="5">
        <v>10250</v>
      </c>
      <c r="J1911" s="6">
        <v>5.1714700978300003</v>
      </c>
      <c r="K1911" s="6">
        <v>2.1304701096000001</v>
      </c>
      <c r="L1911" s="6">
        <f t="shared" si="257"/>
        <v>0.71361401787532042</v>
      </c>
      <c r="N1911" s="5">
        <v>577</v>
      </c>
      <c r="O1911" s="6">
        <v>7.5091753426299999</v>
      </c>
      <c r="P1911" s="6">
        <v>2.1720006445000002</v>
      </c>
      <c r="Q1911" s="6">
        <f t="shared" si="258"/>
        <v>0.87559224541825353</v>
      </c>
      <c r="S1911" s="6">
        <f t="shared" si="259"/>
        <v>0.28288497097977905</v>
      </c>
      <c r="T1911" s="6">
        <f t="shared" si="260"/>
        <v>0.15107881228514075</v>
      </c>
      <c r="V1911" s="6">
        <f t="shared" si="261"/>
        <v>-0.1318061586946383</v>
      </c>
      <c r="X1911" s="5">
        <f t="shared" si="262"/>
        <v>0</v>
      </c>
      <c r="Y1911" s="5">
        <f t="shared" si="263"/>
        <v>0</v>
      </c>
    </row>
    <row r="1912" spans="1:25" x14ac:dyDescent="0.2">
      <c r="A1912" s="5" t="s">
        <v>499</v>
      </c>
      <c r="B1912" s="5" t="s">
        <v>182</v>
      </c>
      <c r="C1912" s="5" t="s">
        <v>38</v>
      </c>
      <c r="D1912" s="5">
        <v>12</v>
      </c>
      <c r="E1912" s="6">
        <v>10.0772456055</v>
      </c>
      <c r="F1912" s="6">
        <v>2.84863459492</v>
      </c>
      <c r="G1912" s="6">
        <f t="shared" si="256"/>
        <v>1.0033418434391206</v>
      </c>
      <c r="I1912" s="5">
        <v>3249</v>
      </c>
      <c r="J1912" s="6">
        <v>5.8772257438700004</v>
      </c>
      <c r="K1912" s="6">
        <v>2.5509635804299999</v>
      </c>
      <c r="L1912" s="6">
        <f t="shared" si="257"/>
        <v>0.76917237225841761</v>
      </c>
      <c r="N1912" s="5">
        <v>1351</v>
      </c>
      <c r="O1912" s="6">
        <v>6.4112394023199997</v>
      </c>
      <c r="P1912" s="6">
        <v>3.2261379476299998</v>
      </c>
      <c r="Q1912" s="6">
        <f t="shared" si="258"/>
        <v>0.80694199419231272</v>
      </c>
      <c r="S1912" s="6">
        <f t="shared" si="259"/>
        <v>0.28427811793490398</v>
      </c>
      <c r="T1912" s="6">
        <f t="shared" si="260"/>
        <v>0.13798691544229713</v>
      </c>
      <c r="V1912" s="6">
        <f t="shared" si="261"/>
        <v>-0.14629120249260685</v>
      </c>
      <c r="X1912" s="5">
        <f t="shared" si="262"/>
        <v>0</v>
      </c>
      <c r="Y1912" s="5">
        <f t="shared" si="263"/>
        <v>0</v>
      </c>
    </row>
    <row r="1913" spans="1:25" x14ac:dyDescent="0.2">
      <c r="A1913" s="5" t="s">
        <v>900</v>
      </c>
      <c r="B1913" s="5" t="s">
        <v>126</v>
      </c>
      <c r="C1913" s="5" t="s">
        <v>37</v>
      </c>
      <c r="D1913" s="5">
        <v>26</v>
      </c>
      <c r="E1913" s="6">
        <v>10.083306975599999</v>
      </c>
      <c r="F1913" s="6">
        <v>2.0902001564699999</v>
      </c>
      <c r="G1913" s="6">
        <f t="shared" si="256"/>
        <v>1.0036029890258729</v>
      </c>
      <c r="I1913" s="5">
        <v>3429</v>
      </c>
      <c r="J1913" s="6">
        <v>5.3922260548400001</v>
      </c>
      <c r="K1913" s="6">
        <v>2.6670853000400001</v>
      </c>
      <c r="L1913" s="6">
        <f t="shared" si="257"/>
        <v>0.73176809055837244</v>
      </c>
      <c r="N1913" s="5">
        <v>1772</v>
      </c>
      <c r="O1913" s="6">
        <v>7.7426456840600002</v>
      </c>
      <c r="P1913" s="6">
        <v>1.16614985209</v>
      </c>
      <c r="Q1913" s="6">
        <f t="shared" si="258"/>
        <v>0.88888938570310527</v>
      </c>
      <c r="S1913" s="6">
        <f t="shared" si="259"/>
        <v>0.28453926352165626</v>
      </c>
      <c r="T1913" s="6">
        <f t="shared" si="260"/>
        <v>0.18253002525304451</v>
      </c>
      <c r="V1913" s="6">
        <f t="shared" si="261"/>
        <v>-0.10200923826861175</v>
      </c>
      <c r="X1913" s="5">
        <f t="shared" si="262"/>
        <v>0</v>
      </c>
      <c r="Y1913" s="5">
        <f t="shared" si="263"/>
        <v>0</v>
      </c>
    </row>
    <row r="1914" spans="1:25" x14ac:dyDescent="0.2">
      <c r="A1914" s="5" t="s">
        <v>736</v>
      </c>
      <c r="B1914" s="5" t="s">
        <v>73</v>
      </c>
      <c r="C1914" s="5" t="s">
        <v>12</v>
      </c>
      <c r="D1914" s="5">
        <v>247</v>
      </c>
      <c r="E1914" s="6">
        <v>10.085918231899999</v>
      </c>
      <c r="F1914" s="6">
        <v>17.998264197800001</v>
      </c>
      <c r="G1914" s="6">
        <f t="shared" si="256"/>
        <v>1.0037154429448105</v>
      </c>
      <c r="I1914" s="5">
        <v>52946</v>
      </c>
      <c r="J1914" s="6">
        <v>4.4906094006200004</v>
      </c>
      <c r="K1914" s="6">
        <v>2.29447733699</v>
      </c>
      <c r="L1914" s="6">
        <f t="shared" si="257"/>
        <v>0.65230528117433706</v>
      </c>
      <c r="N1914" s="5">
        <v>1664</v>
      </c>
      <c r="O1914" s="6">
        <v>8.9662576994500007</v>
      </c>
      <c r="P1914" s="6">
        <v>13.8923460241</v>
      </c>
      <c r="Q1914" s="6">
        <f t="shared" si="258"/>
        <v>0.95261121677835636</v>
      </c>
      <c r="S1914" s="6">
        <f t="shared" si="259"/>
        <v>0.28465171744059392</v>
      </c>
      <c r="T1914" s="6">
        <f t="shared" si="260"/>
        <v>0.16678904694426022</v>
      </c>
      <c r="V1914" s="6">
        <f t="shared" si="261"/>
        <v>-0.1178626704963337</v>
      </c>
      <c r="X1914" s="5">
        <f t="shared" si="262"/>
        <v>0</v>
      </c>
      <c r="Y1914" s="5">
        <f t="shared" si="263"/>
        <v>0</v>
      </c>
    </row>
    <row r="1915" spans="1:25" x14ac:dyDescent="0.2">
      <c r="A1915" s="5" t="s">
        <v>816</v>
      </c>
      <c r="B1915" s="5" t="s">
        <v>353</v>
      </c>
      <c r="C1915" s="5" t="s">
        <v>51</v>
      </c>
      <c r="D1915" s="5">
        <v>13</v>
      </c>
      <c r="E1915" s="6">
        <v>10.100676999799999</v>
      </c>
      <c r="F1915" s="6">
        <v>9.24994649932</v>
      </c>
      <c r="G1915" s="6">
        <f t="shared" si="256"/>
        <v>1.0043504834285719</v>
      </c>
      <c r="I1915" s="5">
        <v>2016</v>
      </c>
      <c r="J1915" s="6">
        <v>4.4132192861700004</v>
      </c>
      <c r="K1915" s="6">
        <v>2.4691268220799998</v>
      </c>
      <c r="L1915" s="6">
        <f t="shared" si="257"/>
        <v>0.6447555074171708</v>
      </c>
      <c r="N1915" s="5">
        <v>1279</v>
      </c>
      <c r="O1915" s="6">
        <v>15.374683496399999</v>
      </c>
      <c r="P1915" s="6">
        <v>11.5550230223</v>
      </c>
      <c r="Q1915" s="6">
        <f t="shared" si="258"/>
        <v>1.1868061841429465</v>
      </c>
      <c r="S1915" s="6">
        <f t="shared" si="259"/>
        <v>0.28528675792435532</v>
      </c>
      <c r="T1915" s="6">
        <f t="shared" si="260"/>
        <v>0.39343424055168408</v>
      </c>
      <c r="V1915" s="6">
        <f t="shared" si="261"/>
        <v>0.10814748262732876</v>
      </c>
      <c r="X1915" s="5">
        <f t="shared" si="262"/>
        <v>0</v>
      </c>
      <c r="Y1915" s="5">
        <f t="shared" si="263"/>
        <v>0</v>
      </c>
    </row>
    <row r="1916" spans="1:25" x14ac:dyDescent="0.2">
      <c r="A1916" s="5" t="s">
        <v>478</v>
      </c>
      <c r="B1916" s="5" t="s">
        <v>88</v>
      </c>
      <c r="C1916" s="5" t="s">
        <v>202</v>
      </c>
      <c r="D1916" s="5">
        <v>11</v>
      </c>
      <c r="E1916" s="6">
        <v>10.1074377664</v>
      </c>
      <c r="F1916" s="6">
        <v>11.720086823000001</v>
      </c>
      <c r="G1916" s="6">
        <f t="shared" si="256"/>
        <v>1.004641075972343</v>
      </c>
      <c r="I1916" s="5">
        <v>6952</v>
      </c>
      <c r="J1916" s="6">
        <v>5.4702460031699998</v>
      </c>
      <c r="K1916" s="6">
        <v>2.3721878427099998</v>
      </c>
      <c r="L1916" s="6">
        <f t="shared" si="257"/>
        <v>0.73800685748826012</v>
      </c>
      <c r="N1916" s="5">
        <v>645</v>
      </c>
      <c r="O1916" s="6">
        <v>13.6898751793</v>
      </c>
      <c r="P1916" s="6">
        <v>14.634453131600001</v>
      </c>
      <c r="Q1916" s="6">
        <f t="shared" si="258"/>
        <v>1.1363994883685868</v>
      </c>
      <c r="S1916" s="6">
        <f t="shared" si="259"/>
        <v>0.28557735046812638</v>
      </c>
      <c r="T1916" s="6">
        <f t="shared" si="260"/>
        <v>0.43627889484841365</v>
      </c>
      <c r="V1916" s="6">
        <f t="shared" si="261"/>
        <v>0.15070154438028727</v>
      </c>
      <c r="X1916" s="5">
        <f t="shared" si="262"/>
        <v>0</v>
      </c>
      <c r="Y1916" s="5">
        <f t="shared" si="263"/>
        <v>0</v>
      </c>
    </row>
    <row r="1917" spans="1:25" x14ac:dyDescent="0.2">
      <c r="A1917" s="5" t="s">
        <v>1708</v>
      </c>
      <c r="B1917" s="5" t="s">
        <v>148</v>
      </c>
      <c r="C1917" s="5" t="s">
        <v>105</v>
      </c>
      <c r="D1917" s="5">
        <v>14</v>
      </c>
      <c r="E1917" s="6">
        <v>10.125489675400001</v>
      </c>
      <c r="F1917" s="6">
        <v>1.36689159495</v>
      </c>
      <c r="G1917" s="6">
        <f t="shared" si="256"/>
        <v>1.0054160351639201</v>
      </c>
      <c r="I1917" s="5">
        <v>4659</v>
      </c>
      <c r="J1917" s="6">
        <v>5.43984335697</v>
      </c>
      <c r="K1917" s="6">
        <v>2.35900160495</v>
      </c>
      <c r="L1917" s="6">
        <f t="shared" si="257"/>
        <v>0.7355863941498314</v>
      </c>
      <c r="N1917" s="5">
        <v>975</v>
      </c>
      <c r="O1917" s="6">
        <v>11.096411217</v>
      </c>
      <c r="P1917" s="6">
        <v>1.07443706104</v>
      </c>
      <c r="Q1917" s="6">
        <f t="shared" si="258"/>
        <v>1.0451825426907506</v>
      </c>
      <c r="S1917" s="6">
        <f t="shared" si="259"/>
        <v>0.28635230965970349</v>
      </c>
      <c r="T1917" s="6">
        <f t="shared" si="260"/>
        <v>0.34264148583214882</v>
      </c>
      <c r="V1917" s="6">
        <f t="shared" si="261"/>
        <v>5.6289176172445332E-2</v>
      </c>
      <c r="X1917" s="5">
        <f t="shared" si="262"/>
        <v>0</v>
      </c>
      <c r="Y1917" s="5">
        <f t="shared" si="263"/>
        <v>0</v>
      </c>
    </row>
    <row r="1918" spans="1:25" x14ac:dyDescent="0.2">
      <c r="A1918" s="5" t="s">
        <v>515</v>
      </c>
      <c r="B1918" s="5" t="s">
        <v>28</v>
      </c>
      <c r="C1918" s="5" t="s">
        <v>190</v>
      </c>
      <c r="D1918" s="5">
        <v>12</v>
      </c>
      <c r="E1918" s="6">
        <v>10.1255420511</v>
      </c>
      <c r="F1918" s="6">
        <v>0.83563578677799999</v>
      </c>
      <c r="G1918" s="6">
        <f t="shared" si="256"/>
        <v>1.0054182816151433</v>
      </c>
      <c r="I1918" s="5">
        <v>3704</v>
      </c>
      <c r="J1918" s="6">
        <v>5.6849575941500001</v>
      </c>
      <c r="K1918" s="6">
        <v>2.5669844665000001</v>
      </c>
      <c r="L1918" s="6">
        <f t="shared" si="257"/>
        <v>0.75472722949950677</v>
      </c>
      <c r="N1918" s="5">
        <v>744</v>
      </c>
      <c r="O1918" s="6">
        <v>13.0042174247</v>
      </c>
      <c r="P1918" s="6">
        <v>1.1921397918700001</v>
      </c>
      <c r="Q1918" s="6">
        <f t="shared" si="258"/>
        <v>1.1140842220943177</v>
      </c>
      <c r="S1918" s="6">
        <f t="shared" si="259"/>
        <v>0.28635455611092675</v>
      </c>
      <c r="T1918" s="6">
        <f t="shared" si="260"/>
        <v>0.43068400058539125</v>
      </c>
      <c r="V1918" s="6">
        <f t="shared" si="261"/>
        <v>0.1443294444744645</v>
      </c>
      <c r="X1918" s="5">
        <f t="shared" si="262"/>
        <v>0</v>
      </c>
      <c r="Y1918" s="5">
        <f t="shared" si="263"/>
        <v>0</v>
      </c>
    </row>
    <row r="1919" spans="1:25" x14ac:dyDescent="0.2">
      <c r="A1919" s="5" t="s">
        <v>742</v>
      </c>
      <c r="B1919" s="5" t="s">
        <v>82</v>
      </c>
      <c r="C1919" s="5" t="s">
        <v>645</v>
      </c>
      <c r="D1919" s="5">
        <v>15</v>
      </c>
      <c r="E1919" s="6">
        <v>10.137856619300001</v>
      </c>
      <c r="F1919" s="6">
        <v>5.5548815703100001</v>
      </c>
      <c r="G1919" s="6">
        <f t="shared" si="256"/>
        <v>1.0059461446613858</v>
      </c>
      <c r="I1919" s="5">
        <v>14443</v>
      </c>
      <c r="J1919" s="6">
        <v>4.9185864483500001</v>
      </c>
      <c r="K1919" s="6">
        <v>2.6215569032000001</v>
      </c>
      <c r="L1919" s="6">
        <f t="shared" si="257"/>
        <v>0.6918403088878885</v>
      </c>
      <c r="N1919" s="5">
        <v>345</v>
      </c>
      <c r="O1919" s="6">
        <v>8.2382018490900002</v>
      </c>
      <c r="P1919" s="6">
        <v>6.8378095245799999</v>
      </c>
      <c r="Q1919" s="6">
        <f t="shared" si="258"/>
        <v>0.91583242865851799</v>
      </c>
      <c r="S1919" s="6">
        <f t="shared" si="259"/>
        <v>0.28688241915716917</v>
      </c>
      <c r="T1919" s="6">
        <f t="shared" si="260"/>
        <v>0.16954528653797329</v>
      </c>
      <c r="V1919" s="6">
        <f t="shared" si="261"/>
        <v>-0.11733713261919587</v>
      </c>
      <c r="X1919" s="5">
        <f t="shared" si="262"/>
        <v>0</v>
      </c>
      <c r="Y1919" s="5">
        <f t="shared" si="263"/>
        <v>0</v>
      </c>
    </row>
    <row r="1920" spans="1:25" x14ac:dyDescent="0.2">
      <c r="A1920" s="5" t="s">
        <v>1464</v>
      </c>
      <c r="B1920" s="5" t="s">
        <v>57</v>
      </c>
      <c r="C1920" s="5" t="s">
        <v>40</v>
      </c>
      <c r="D1920" s="5">
        <v>32</v>
      </c>
      <c r="E1920" s="6">
        <v>10.195775705999999</v>
      </c>
      <c r="F1920" s="6">
        <v>0.93600227460700003</v>
      </c>
      <c r="G1920" s="6">
        <f t="shared" si="256"/>
        <v>1.0084202729802467</v>
      </c>
      <c r="I1920" s="5">
        <v>6118</v>
      </c>
      <c r="J1920" s="6">
        <v>5.5377648610300003</v>
      </c>
      <c r="K1920" s="6">
        <v>2.4419959442799999</v>
      </c>
      <c r="L1920" s="6">
        <f t="shared" si="257"/>
        <v>0.74333451122805172</v>
      </c>
      <c r="N1920" s="5">
        <v>1511</v>
      </c>
      <c r="O1920" s="6">
        <v>8.2638025814000002</v>
      </c>
      <c r="P1920" s="6">
        <v>1.2408722431899999</v>
      </c>
      <c r="Q1920" s="6">
        <f t="shared" si="258"/>
        <v>0.91717993353180671</v>
      </c>
      <c r="S1920" s="6">
        <f t="shared" si="259"/>
        <v>0.28935654747603012</v>
      </c>
      <c r="T1920" s="6">
        <f t="shared" si="260"/>
        <v>0.22238699375142523</v>
      </c>
      <c r="V1920" s="6">
        <f t="shared" si="261"/>
        <v>-6.6969553724604891E-2</v>
      </c>
      <c r="X1920" s="5">
        <f t="shared" si="262"/>
        <v>0</v>
      </c>
      <c r="Y1920" s="5">
        <f t="shared" si="263"/>
        <v>0</v>
      </c>
    </row>
    <row r="1921" spans="1:25" x14ac:dyDescent="0.2">
      <c r="A1921" s="5" t="s">
        <v>2069</v>
      </c>
      <c r="B1921" s="5" t="s">
        <v>88</v>
      </c>
      <c r="C1921" s="5" t="s">
        <v>12</v>
      </c>
      <c r="D1921" s="5">
        <v>62</v>
      </c>
      <c r="E1921" s="6">
        <v>10.1976464271</v>
      </c>
      <c r="F1921" s="6">
        <v>10.3859710052</v>
      </c>
      <c r="G1921" s="6">
        <f t="shared" si="256"/>
        <v>1.0084999500298255</v>
      </c>
      <c r="I1921" s="5">
        <v>6952</v>
      </c>
      <c r="J1921" s="6">
        <v>5.4702460031699998</v>
      </c>
      <c r="K1921" s="6">
        <v>2.3721878427099998</v>
      </c>
      <c r="L1921" s="6">
        <f t="shared" si="257"/>
        <v>0.73800685748826012</v>
      </c>
      <c r="N1921" s="5">
        <v>1664</v>
      </c>
      <c r="O1921" s="6">
        <v>8.9662576994500007</v>
      </c>
      <c r="P1921" s="6">
        <v>13.8923460241</v>
      </c>
      <c r="Q1921" s="6">
        <f t="shared" si="258"/>
        <v>0.95261121677835636</v>
      </c>
      <c r="S1921" s="6">
        <f t="shared" si="259"/>
        <v>0.28943622452560891</v>
      </c>
      <c r="T1921" s="6">
        <f t="shared" si="260"/>
        <v>0.25249062325818328</v>
      </c>
      <c r="V1921" s="6">
        <f t="shared" si="261"/>
        <v>-3.6945601267425632E-2</v>
      </c>
      <c r="X1921" s="5">
        <f t="shared" si="262"/>
        <v>0</v>
      </c>
      <c r="Y1921" s="5">
        <f t="shared" si="263"/>
        <v>0</v>
      </c>
    </row>
    <row r="1922" spans="1:25" x14ac:dyDescent="0.2">
      <c r="A1922" s="5" t="s">
        <v>1975</v>
      </c>
      <c r="B1922" s="5" t="s">
        <v>128</v>
      </c>
      <c r="C1922" s="5" t="s">
        <v>12</v>
      </c>
      <c r="D1922" s="5">
        <v>27</v>
      </c>
      <c r="E1922" s="6">
        <v>10.2628058536</v>
      </c>
      <c r="F1922" s="6">
        <v>13.0786543352</v>
      </c>
      <c r="G1922" s="6">
        <f t="shared" si="256"/>
        <v>1.011266113226295</v>
      </c>
      <c r="I1922" s="5">
        <v>4155</v>
      </c>
      <c r="J1922" s="6">
        <v>5.4431536635300004</v>
      </c>
      <c r="K1922" s="6">
        <v>2.3129342783800002</v>
      </c>
      <c r="L1922" s="6">
        <f t="shared" si="257"/>
        <v>0.73585059488682425</v>
      </c>
      <c r="N1922" s="5">
        <v>1664</v>
      </c>
      <c r="O1922" s="6">
        <v>8.9662576994500007</v>
      </c>
      <c r="P1922" s="6">
        <v>13.8923460241</v>
      </c>
      <c r="Q1922" s="6">
        <f t="shared" si="258"/>
        <v>0.95261121677835636</v>
      </c>
      <c r="S1922" s="6">
        <f t="shared" si="259"/>
        <v>0.2922023877220784</v>
      </c>
      <c r="T1922" s="6">
        <f t="shared" si="260"/>
        <v>0.25033436065674741</v>
      </c>
      <c r="V1922" s="6">
        <f t="shared" si="261"/>
        <v>-4.1868027065330993E-2</v>
      </c>
      <c r="X1922" s="5">
        <f t="shared" si="262"/>
        <v>0</v>
      </c>
      <c r="Y1922" s="5">
        <f t="shared" si="263"/>
        <v>0</v>
      </c>
    </row>
    <row r="1923" spans="1:25" x14ac:dyDescent="0.2">
      <c r="A1923" s="5" t="s">
        <v>2593</v>
      </c>
      <c r="B1923" s="5" t="s">
        <v>43</v>
      </c>
      <c r="C1923" s="5" t="s">
        <v>105</v>
      </c>
      <c r="D1923" s="5">
        <v>25</v>
      </c>
      <c r="E1923" s="6">
        <v>10.269793358499999</v>
      </c>
      <c r="F1923" s="6">
        <v>3.6246425334499999</v>
      </c>
      <c r="G1923" s="6">
        <f t="shared" si="256"/>
        <v>1.0115617051195711</v>
      </c>
      <c r="I1923" s="5">
        <v>10642</v>
      </c>
      <c r="J1923" s="6">
        <v>4.8755316934600001</v>
      </c>
      <c r="K1923" s="6">
        <v>2.4898385973699999</v>
      </c>
      <c r="L1923" s="6">
        <f t="shared" si="257"/>
        <v>0.68802198392059388</v>
      </c>
      <c r="N1923" s="5">
        <v>975</v>
      </c>
      <c r="O1923" s="6">
        <v>11.096411217</v>
      </c>
      <c r="P1923" s="6">
        <v>1.07443706104</v>
      </c>
      <c r="Q1923" s="6">
        <f t="shared" si="258"/>
        <v>1.0451825426907506</v>
      </c>
      <c r="S1923" s="6">
        <f t="shared" si="259"/>
        <v>0.29249797961535451</v>
      </c>
      <c r="T1923" s="6">
        <f t="shared" si="260"/>
        <v>0.29507707560291141</v>
      </c>
      <c r="V1923" s="6">
        <f t="shared" si="261"/>
        <v>2.5790959875569008E-3</v>
      </c>
      <c r="X1923" s="5">
        <f t="shared" si="262"/>
        <v>0</v>
      </c>
      <c r="Y1923" s="5">
        <f t="shared" si="263"/>
        <v>0</v>
      </c>
    </row>
    <row r="1924" spans="1:25" x14ac:dyDescent="0.2">
      <c r="A1924" s="5" t="s">
        <v>2384</v>
      </c>
      <c r="B1924" s="5" t="s">
        <v>84</v>
      </c>
      <c r="C1924" s="5" t="s">
        <v>113</v>
      </c>
      <c r="D1924" s="5">
        <v>11</v>
      </c>
      <c r="E1924" s="6">
        <v>10.2961831414</v>
      </c>
      <c r="F1924" s="6">
        <v>2.88324368383</v>
      </c>
      <c r="G1924" s="6">
        <f t="shared" si="256"/>
        <v>1.0126762588955578</v>
      </c>
      <c r="I1924" s="5">
        <v>4196</v>
      </c>
      <c r="J1924" s="6">
        <v>5.01717129725</v>
      </c>
      <c r="K1924" s="6">
        <v>2.55583273364</v>
      </c>
      <c r="L1924" s="6">
        <f t="shared" si="257"/>
        <v>0.70045892904857032</v>
      </c>
      <c r="N1924" s="5">
        <v>979</v>
      </c>
      <c r="O1924" s="6">
        <v>10.322969427</v>
      </c>
      <c r="P1924" s="6">
        <v>6.5208780221599998</v>
      </c>
      <c r="Q1924" s="6">
        <f t="shared" si="258"/>
        <v>1.0138046411151875</v>
      </c>
      <c r="S1924" s="6">
        <f t="shared" si="259"/>
        <v>0.29361253339134119</v>
      </c>
      <c r="T1924" s="6">
        <f t="shared" si="260"/>
        <v>0.27613611915532466</v>
      </c>
      <c r="V1924" s="6">
        <f t="shared" si="261"/>
        <v>-1.7476414236016535E-2</v>
      </c>
      <c r="X1924" s="5">
        <f t="shared" si="262"/>
        <v>0</v>
      </c>
      <c r="Y1924" s="5">
        <f t="shared" si="263"/>
        <v>0</v>
      </c>
    </row>
    <row r="1925" spans="1:25" x14ac:dyDescent="0.2">
      <c r="A1925" s="5" t="s">
        <v>465</v>
      </c>
      <c r="B1925" s="5" t="s">
        <v>98</v>
      </c>
      <c r="C1925" s="5" t="s">
        <v>278</v>
      </c>
      <c r="D1925" s="5">
        <v>38</v>
      </c>
      <c r="E1925" s="6">
        <v>10.3083651668</v>
      </c>
      <c r="F1925" s="6">
        <v>1.19520970411</v>
      </c>
      <c r="G1925" s="6">
        <f t="shared" si="256"/>
        <v>1.013189794736959</v>
      </c>
      <c r="I1925" s="5">
        <v>10250</v>
      </c>
      <c r="J1925" s="6">
        <v>5.1714700978300003</v>
      </c>
      <c r="K1925" s="6">
        <v>2.1304701096000001</v>
      </c>
      <c r="L1925" s="6">
        <f t="shared" si="257"/>
        <v>0.71361401787532042</v>
      </c>
      <c r="N1925" s="5">
        <v>1606</v>
      </c>
      <c r="O1925" s="6">
        <v>7.3558901412199997</v>
      </c>
      <c r="P1925" s="6">
        <v>2.8739370017399999</v>
      </c>
      <c r="Q1925" s="6">
        <f t="shared" si="258"/>
        <v>0.86663523451136093</v>
      </c>
      <c r="S1925" s="6">
        <f t="shared" si="259"/>
        <v>0.29412606923274243</v>
      </c>
      <c r="T1925" s="6">
        <f t="shared" si="260"/>
        <v>0.14212180137824815</v>
      </c>
      <c r="V1925" s="6">
        <f t="shared" si="261"/>
        <v>-0.15200426785449428</v>
      </c>
      <c r="X1925" s="5">
        <f t="shared" si="262"/>
        <v>0</v>
      </c>
      <c r="Y1925" s="5">
        <f t="shared" si="263"/>
        <v>0</v>
      </c>
    </row>
    <row r="1926" spans="1:25" x14ac:dyDescent="0.2">
      <c r="A1926" s="5" t="s">
        <v>1080</v>
      </c>
      <c r="B1926" s="5" t="s">
        <v>76</v>
      </c>
      <c r="C1926" s="5" t="s">
        <v>118</v>
      </c>
      <c r="D1926" s="5">
        <v>31</v>
      </c>
      <c r="E1926" s="6">
        <v>10.308562527399999</v>
      </c>
      <c r="F1926" s="6">
        <v>7.6893010262099999</v>
      </c>
      <c r="G1926" s="6">
        <f t="shared" si="256"/>
        <v>1.0131981095179776</v>
      </c>
      <c r="I1926" s="5">
        <v>16361</v>
      </c>
      <c r="J1926" s="6">
        <v>4.7445205467099996</v>
      </c>
      <c r="K1926" s="6">
        <v>2.2064862707300001</v>
      </c>
      <c r="L1926" s="6">
        <f t="shared" si="257"/>
        <v>0.67619233173933591</v>
      </c>
      <c r="N1926" s="5">
        <v>876</v>
      </c>
      <c r="O1926" s="6">
        <v>9.2790470914899998</v>
      </c>
      <c r="P1926" s="6">
        <v>8.5816745587599996</v>
      </c>
      <c r="Q1926" s="6">
        <f t="shared" si="258"/>
        <v>0.96750337878818848</v>
      </c>
      <c r="S1926" s="6">
        <f t="shared" si="259"/>
        <v>0.29413438401376102</v>
      </c>
      <c r="T1926" s="6">
        <f t="shared" si="260"/>
        <v>0.20556825951909119</v>
      </c>
      <c r="V1926" s="6">
        <f t="shared" si="261"/>
        <v>-8.8566124494669829E-2</v>
      </c>
      <c r="X1926" s="5">
        <f t="shared" si="262"/>
        <v>0</v>
      </c>
      <c r="Y1926" s="5">
        <f t="shared" si="263"/>
        <v>0</v>
      </c>
    </row>
    <row r="1927" spans="1:25" x14ac:dyDescent="0.2">
      <c r="A1927" s="5" t="s">
        <v>2560</v>
      </c>
      <c r="B1927" s="5" t="s">
        <v>98</v>
      </c>
      <c r="C1927" s="5" t="s">
        <v>113</v>
      </c>
      <c r="D1927" s="5">
        <v>35</v>
      </c>
      <c r="E1927" s="6">
        <v>10.3218434828</v>
      </c>
      <c r="F1927" s="6">
        <v>5.3820474495999999</v>
      </c>
      <c r="G1927" s="6">
        <f t="shared" si="256"/>
        <v>1.0137572692784349</v>
      </c>
      <c r="I1927" s="5">
        <v>10250</v>
      </c>
      <c r="J1927" s="6">
        <v>5.1714700978300003</v>
      </c>
      <c r="K1927" s="6">
        <v>2.1304701096000001</v>
      </c>
      <c r="L1927" s="6">
        <f t="shared" si="257"/>
        <v>0.71361401787532042</v>
      </c>
      <c r="N1927" s="5">
        <v>979</v>
      </c>
      <c r="O1927" s="6">
        <v>10.322969427</v>
      </c>
      <c r="P1927" s="6">
        <v>6.5208780221599998</v>
      </c>
      <c r="Q1927" s="6">
        <f t="shared" si="258"/>
        <v>1.0138046411151875</v>
      </c>
      <c r="S1927" s="6">
        <f t="shared" si="259"/>
        <v>0.2946935437742183</v>
      </c>
      <c r="T1927" s="6">
        <f t="shared" si="260"/>
        <v>0.28929120798207475</v>
      </c>
      <c r="V1927" s="6">
        <f t="shared" si="261"/>
        <v>-5.4023357921435533E-3</v>
      </c>
      <c r="X1927" s="5">
        <f t="shared" si="262"/>
        <v>0</v>
      </c>
      <c r="Y1927" s="5">
        <f t="shared" si="263"/>
        <v>0</v>
      </c>
    </row>
    <row r="1928" spans="1:25" x14ac:dyDescent="0.2">
      <c r="A1928" s="5" t="s">
        <v>998</v>
      </c>
      <c r="B1928" s="5" t="s">
        <v>48</v>
      </c>
      <c r="C1928" s="5" t="s">
        <v>221</v>
      </c>
      <c r="D1928" s="5">
        <v>14</v>
      </c>
      <c r="E1928" s="6">
        <v>10.364482625500001</v>
      </c>
      <c r="F1928" s="6">
        <v>8.2370807556300001</v>
      </c>
      <c r="G1928" s="6">
        <f t="shared" si="256"/>
        <v>1.015547627848264</v>
      </c>
      <c r="I1928" s="5">
        <v>5949</v>
      </c>
      <c r="J1928" s="6">
        <v>5.5424159808000004</v>
      </c>
      <c r="K1928" s="6">
        <v>2.70526506702</v>
      </c>
      <c r="L1928" s="6">
        <f t="shared" si="257"/>
        <v>0.74369911823190116</v>
      </c>
      <c r="N1928" s="5">
        <v>859</v>
      </c>
      <c r="O1928" s="6">
        <v>12.172713714</v>
      </c>
      <c r="P1928" s="6">
        <v>1.3510459324099999</v>
      </c>
      <c r="Q1928" s="6">
        <f t="shared" si="258"/>
        <v>1.0853874081097894</v>
      </c>
      <c r="S1928" s="6">
        <f t="shared" si="259"/>
        <v>0.29648390234404742</v>
      </c>
      <c r="T1928" s="6">
        <f t="shared" si="260"/>
        <v>0.39095907533325736</v>
      </c>
      <c r="V1928" s="6">
        <f t="shared" si="261"/>
        <v>9.4475172989209932E-2</v>
      </c>
      <c r="X1928" s="5">
        <f t="shared" si="262"/>
        <v>0</v>
      </c>
      <c r="Y1928" s="5">
        <f t="shared" si="263"/>
        <v>0</v>
      </c>
    </row>
    <row r="1929" spans="1:25" x14ac:dyDescent="0.2">
      <c r="A1929" s="5" t="s">
        <v>1770</v>
      </c>
      <c r="B1929" s="5" t="s">
        <v>57</v>
      </c>
      <c r="C1929" s="5" t="s">
        <v>105</v>
      </c>
      <c r="D1929" s="5">
        <v>22</v>
      </c>
      <c r="E1929" s="6">
        <v>10.3691037801</v>
      </c>
      <c r="F1929" s="6">
        <v>3.1547470143999998</v>
      </c>
      <c r="G1929" s="6">
        <f t="shared" si="256"/>
        <v>1.0157412211742591</v>
      </c>
      <c r="I1929" s="5">
        <v>6118</v>
      </c>
      <c r="J1929" s="6">
        <v>5.5377648610300003</v>
      </c>
      <c r="K1929" s="6">
        <v>2.4419959442799999</v>
      </c>
      <c r="L1929" s="6">
        <f t="shared" si="257"/>
        <v>0.74333451122805172</v>
      </c>
      <c r="N1929" s="5">
        <v>975</v>
      </c>
      <c r="O1929" s="6">
        <v>11.096411217</v>
      </c>
      <c r="P1929" s="6">
        <v>1.07443706104</v>
      </c>
      <c r="Q1929" s="6">
        <f t="shared" si="258"/>
        <v>1.0451825426907506</v>
      </c>
      <c r="S1929" s="6">
        <f t="shared" si="259"/>
        <v>0.29667749567004253</v>
      </c>
      <c r="T1929" s="6">
        <f t="shared" si="260"/>
        <v>0.35038960291036914</v>
      </c>
      <c r="V1929" s="6">
        <f t="shared" si="261"/>
        <v>5.3712107240326601E-2</v>
      </c>
      <c r="X1929" s="5">
        <f t="shared" si="262"/>
        <v>0</v>
      </c>
      <c r="Y1929" s="5">
        <f t="shared" si="263"/>
        <v>0</v>
      </c>
    </row>
    <row r="1930" spans="1:25" x14ac:dyDescent="0.2">
      <c r="A1930" s="5" t="s">
        <v>380</v>
      </c>
      <c r="B1930" s="5" t="s">
        <v>82</v>
      </c>
      <c r="C1930" s="5" t="s">
        <v>134</v>
      </c>
      <c r="D1930" s="5">
        <v>30</v>
      </c>
      <c r="E1930" s="6">
        <v>10.379752504600001</v>
      </c>
      <c r="F1930" s="6">
        <v>2.1541469211200002</v>
      </c>
      <c r="G1930" s="6">
        <f t="shared" si="256"/>
        <v>1.0161869982939462</v>
      </c>
      <c r="I1930" s="5">
        <v>14443</v>
      </c>
      <c r="J1930" s="6">
        <v>4.9185864483500001</v>
      </c>
      <c r="K1930" s="6">
        <v>2.6215569032000001</v>
      </c>
      <c r="L1930" s="6">
        <f t="shared" si="257"/>
        <v>0.6918403088878885</v>
      </c>
      <c r="N1930" s="5">
        <v>577</v>
      </c>
      <c r="O1930" s="6">
        <v>7.5091753426299999</v>
      </c>
      <c r="P1930" s="6">
        <v>2.1720006445000002</v>
      </c>
      <c r="Q1930" s="6">
        <f t="shared" si="258"/>
        <v>0.87559224541825353</v>
      </c>
      <c r="S1930" s="6">
        <f t="shared" si="259"/>
        <v>0.29712327278972961</v>
      </c>
      <c r="T1930" s="6">
        <f t="shared" si="260"/>
        <v>0.12930510329770883</v>
      </c>
      <c r="V1930" s="6">
        <f t="shared" si="261"/>
        <v>-0.16781816949202077</v>
      </c>
      <c r="X1930" s="5">
        <f t="shared" si="262"/>
        <v>0</v>
      </c>
      <c r="Y1930" s="5">
        <f t="shared" si="263"/>
        <v>0</v>
      </c>
    </row>
    <row r="1931" spans="1:25" x14ac:dyDescent="0.2">
      <c r="A1931" s="5" t="s">
        <v>327</v>
      </c>
      <c r="B1931" s="5" t="s">
        <v>76</v>
      </c>
      <c r="C1931" s="5" t="s">
        <v>142</v>
      </c>
      <c r="D1931" s="5">
        <v>31</v>
      </c>
      <c r="E1931" s="6">
        <v>10.384048776</v>
      </c>
      <c r="F1931" s="6">
        <v>3.65452038925</v>
      </c>
      <c r="G1931" s="6">
        <f t="shared" si="256"/>
        <v>1.0163667194310531</v>
      </c>
      <c r="I1931" s="5">
        <v>16361</v>
      </c>
      <c r="J1931" s="6">
        <v>4.7445205467099996</v>
      </c>
      <c r="K1931" s="6">
        <v>2.2064862707300001</v>
      </c>
      <c r="L1931" s="6">
        <f t="shared" si="257"/>
        <v>0.67619233173933591</v>
      </c>
      <c r="N1931" s="5">
        <v>830</v>
      </c>
      <c r="O1931" s="6">
        <v>7.54491642132</v>
      </c>
      <c r="P1931" s="6">
        <v>4.2692970683500002</v>
      </c>
      <c r="Q1931" s="6">
        <f t="shared" si="258"/>
        <v>0.87765443324870973</v>
      </c>
      <c r="S1931" s="6">
        <f t="shared" si="259"/>
        <v>0.29730299392683646</v>
      </c>
      <c r="T1931" s="6">
        <f t="shared" si="260"/>
        <v>0.11571931397961244</v>
      </c>
      <c r="V1931" s="6">
        <f t="shared" si="261"/>
        <v>-0.18158367994722402</v>
      </c>
      <c r="X1931" s="5">
        <f t="shared" si="262"/>
        <v>0</v>
      </c>
      <c r="Y1931" s="5">
        <f t="shared" si="263"/>
        <v>0</v>
      </c>
    </row>
    <row r="1932" spans="1:25" x14ac:dyDescent="0.2">
      <c r="A1932" s="5" t="s">
        <v>203</v>
      </c>
      <c r="B1932" s="5" t="s">
        <v>159</v>
      </c>
      <c r="C1932" s="5" t="s">
        <v>204</v>
      </c>
      <c r="D1932" s="5">
        <v>23</v>
      </c>
      <c r="E1932" s="6">
        <v>10.391910298000001</v>
      </c>
      <c r="F1932" s="6">
        <v>0.73269372767300001</v>
      </c>
      <c r="G1932" s="6">
        <f t="shared" si="256"/>
        <v>1.0166953892917081</v>
      </c>
      <c r="I1932" s="5">
        <v>27700</v>
      </c>
      <c r="J1932" s="6">
        <v>5.0751039242299996</v>
      </c>
      <c r="K1932" s="6">
        <v>2.45352656803</v>
      </c>
      <c r="L1932" s="6">
        <f t="shared" si="257"/>
        <v>0.70544493983796264</v>
      </c>
      <c r="N1932" s="5">
        <v>279</v>
      </c>
      <c r="O1932" s="6">
        <v>6.3084148498200001</v>
      </c>
      <c r="P1932" s="6">
        <v>1.0942815129700001</v>
      </c>
      <c r="Q1932" s="6">
        <f t="shared" si="258"/>
        <v>0.79992024538348283</v>
      </c>
      <c r="S1932" s="6">
        <f t="shared" si="259"/>
        <v>0.29763166378749151</v>
      </c>
      <c r="T1932" s="6">
        <f t="shared" si="260"/>
        <v>6.7237734213012268E-2</v>
      </c>
      <c r="V1932" s="6">
        <f t="shared" si="261"/>
        <v>-0.23039392957447924</v>
      </c>
      <c r="X1932" s="5">
        <f t="shared" si="262"/>
        <v>0</v>
      </c>
      <c r="Y1932" s="5">
        <f t="shared" si="263"/>
        <v>0</v>
      </c>
    </row>
    <row r="1933" spans="1:25" x14ac:dyDescent="0.2">
      <c r="A1933" s="5" t="s">
        <v>171</v>
      </c>
      <c r="B1933" s="5" t="s">
        <v>159</v>
      </c>
      <c r="C1933" s="5" t="s">
        <v>172</v>
      </c>
      <c r="D1933" s="5">
        <v>14</v>
      </c>
      <c r="E1933" s="6">
        <v>10.4168460964</v>
      </c>
      <c r="F1933" s="6">
        <v>19.5796996471</v>
      </c>
      <c r="G1933" s="6">
        <f t="shared" si="256"/>
        <v>1.017736247728938</v>
      </c>
      <c r="I1933" s="5">
        <v>27700</v>
      </c>
      <c r="J1933" s="6">
        <v>5.0751039242299996</v>
      </c>
      <c r="K1933" s="6">
        <v>2.45352656803</v>
      </c>
      <c r="L1933" s="6">
        <f t="shared" si="257"/>
        <v>0.70544493983796264</v>
      </c>
      <c r="N1933" s="5">
        <v>344</v>
      </c>
      <c r="O1933" s="6">
        <v>6.0011692565799999</v>
      </c>
      <c r="P1933" s="6">
        <v>4.3087281173300003</v>
      </c>
      <c r="Q1933" s="6">
        <f t="shared" si="258"/>
        <v>0.7782358757516179</v>
      </c>
      <c r="S1933" s="6">
        <f t="shared" si="259"/>
        <v>0.2986725222247214</v>
      </c>
      <c r="T1933" s="6">
        <f t="shared" si="260"/>
        <v>4.5553364581147338E-2</v>
      </c>
      <c r="V1933" s="6">
        <f t="shared" si="261"/>
        <v>-0.25311915764357407</v>
      </c>
      <c r="X1933" s="5">
        <f t="shared" si="262"/>
        <v>0</v>
      </c>
      <c r="Y1933" s="5">
        <f t="shared" si="263"/>
        <v>0</v>
      </c>
    </row>
    <row r="1934" spans="1:25" x14ac:dyDescent="0.2">
      <c r="A1934" s="5" t="s">
        <v>2295</v>
      </c>
      <c r="B1934" s="5" t="s">
        <v>66</v>
      </c>
      <c r="C1934" s="5" t="s">
        <v>74</v>
      </c>
      <c r="D1934" s="5">
        <v>16</v>
      </c>
      <c r="E1934" s="6">
        <v>10.450453778</v>
      </c>
      <c r="F1934" s="6">
        <v>2.0482132447999999</v>
      </c>
      <c r="G1934" s="6">
        <f t="shared" si="256"/>
        <v>1.0191351487248435</v>
      </c>
      <c r="I1934" s="5">
        <v>13302</v>
      </c>
      <c r="J1934" s="6">
        <v>4.9340107270500004</v>
      </c>
      <c r="K1934" s="6">
        <v>2.2233055418499998</v>
      </c>
      <c r="L1934" s="6">
        <f t="shared" si="257"/>
        <v>0.69320008935589761</v>
      </c>
      <c r="N1934" s="5">
        <v>378</v>
      </c>
      <c r="O1934" s="6">
        <v>10.5012418153</v>
      </c>
      <c r="P1934" s="6">
        <v>2.6863880331500001</v>
      </c>
      <c r="Q1934" s="6">
        <f t="shared" si="258"/>
        <v>1.0212406592264187</v>
      </c>
      <c r="S1934" s="6">
        <f t="shared" si="259"/>
        <v>0.30007142322062685</v>
      </c>
      <c r="T1934" s="6">
        <f t="shared" si="260"/>
        <v>0.27631329757388312</v>
      </c>
      <c r="V1934" s="6">
        <f t="shared" si="261"/>
        <v>-2.3758125646743733E-2</v>
      </c>
      <c r="X1934" s="5">
        <f t="shared" si="262"/>
        <v>0</v>
      </c>
      <c r="Y1934" s="5">
        <f t="shared" si="263"/>
        <v>0</v>
      </c>
    </row>
    <row r="1935" spans="1:25" x14ac:dyDescent="0.2">
      <c r="A1935" s="5" t="s">
        <v>1279</v>
      </c>
      <c r="B1935" s="5" t="s">
        <v>326</v>
      </c>
      <c r="C1935" s="5" t="s">
        <v>38</v>
      </c>
      <c r="D1935" s="5">
        <v>20</v>
      </c>
      <c r="E1935" s="6">
        <v>10.4555768994</v>
      </c>
      <c r="F1935" s="6">
        <v>12.239108913000001</v>
      </c>
      <c r="G1935" s="6">
        <f t="shared" si="256"/>
        <v>1.0193480005505211</v>
      </c>
      <c r="I1935" s="5">
        <v>737</v>
      </c>
      <c r="J1935" s="6">
        <v>10.172634437199999</v>
      </c>
      <c r="K1935" s="6">
        <v>11.9140911212</v>
      </c>
      <c r="L1935" s="6">
        <f t="shared" si="257"/>
        <v>1.0074334380139758</v>
      </c>
      <c r="N1935" s="5">
        <v>1351</v>
      </c>
      <c r="O1935" s="6">
        <v>6.4112394023199997</v>
      </c>
      <c r="P1935" s="6">
        <v>3.2261379476299998</v>
      </c>
      <c r="Q1935" s="6">
        <f t="shared" si="258"/>
        <v>0.80694199419231272</v>
      </c>
      <c r="S1935" s="6">
        <f t="shared" si="259"/>
        <v>0.30028427504630451</v>
      </c>
      <c r="T1935" s="6">
        <f t="shared" si="260"/>
        <v>0.3762479811978553</v>
      </c>
      <c r="V1935" s="6">
        <f t="shared" si="261"/>
        <v>7.5963706151550792E-2</v>
      </c>
      <c r="X1935" s="5">
        <f t="shared" si="262"/>
        <v>0</v>
      </c>
      <c r="Y1935" s="5">
        <f t="shared" si="263"/>
        <v>0</v>
      </c>
    </row>
    <row r="1936" spans="1:25" x14ac:dyDescent="0.2">
      <c r="A1936" s="5" t="s">
        <v>1817</v>
      </c>
      <c r="B1936" s="5" t="s">
        <v>32</v>
      </c>
      <c r="C1936" s="5" t="s">
        <v>105</v>
      </c>
      <c r="D1936" s="5">
        <v>19</v>
      </c>
      <c r="E1936" s="6">
        <v>10.4676063033</v>
      </c>
      <c r="F1936" s="6">
        <v>3.22600919438</v>
      </c>
      <c r="G1936" s="6">
        <f t="shared" si="256"/>
        <v>1.019847380043533</v>
      </c>
      <c r="I1936" s="5">
        <v>8652</v>
      </c>
      <c r="J1936" s="6">
        <v>5.5516670252200004</v>
      </c>
      <c r="K1936" s="6">
        <v>2.3877594704699998</v>
      </c>
      <c r="L1936" s="6">
        <f t="shared" si="257"/>
        <v>0.74442341035635862</v>
      </c>
      <c r="N1936" s="5">
        <v>975</v>
      </c>
      <c r="O1936" s="6">
        <v>11.096411217</v>
      </c>
      <c r="P1936" s="6">
        <v>1.07443706104</v>
      </c>
      <c r="Q1936" s="6">
        <f t="shared" si="258"/>
        <v>1.0451825426907506</v>
      </c>
      <c r="S1936" s="6">
        <f t="shared" si="259"/>
        <v>0.30078365453931644</v>
      </c>
      <c r="T1936" s="6">
        <f t="shared" si="260"/>
        <v>0.35147850203867603</v>
      </c>
      <c r="V1936" s="6">
        <f t="shared" si="261"/>
        <v>5.0694847499359597E-2</v>
      </c>
      <c r="X1936" s="5">
        <f t="shared" si="262"/>
        <v>0</v>
      </c>
      <c r="Y1936" s="5">
        <f t="shared" si="263"/>
        <v>0</v>
      </c>
    </row>
    <row r="1937" spans="1:25" x14ac:dyDescent="0.2">
      <c r="A1937" s="5" t="s">
        <v>1715</v>
      </c>
      <c r="B1937" s="5" t="s">
        <v>76</v>
      </c>
      <c r="C1937" s="5" t="s">
        <v>326</v>
      </c>
      <c r="D1937" s="5">
        <v>31</v>
      </c>
      <c r="E1937" s="6">
        <v>10.485186586799999</v>
      </c>
      <c r="F1937" s="6">
        <v>12.8878850774</v>
      </c>
      <c r="G1937" s="6">
        <f t="shared" si="256"/>
        <v>1.0205761632607451</v>
      </c>
      <c r="I1937" s="5">
        <v>16361</v>
      </c>
      <c r="J1937" s="6">
        <v>4.7445205467099996</v>
      </c>
      <c r="K1937" s="6">
        <v>2.2064862707300001</v>
      </c>
      <c r="L1937" s="6">
        <f t="shared" si="257"/>
        <v>0.67619233173933591</v>
      </c>
      <c r="N1937" s="5">
        <v>737</v>
      </c>
      <c r="O1937" s="6">
        <v>10.172634437199999</v>
      </c>
      <c r="P1937" s="6">
        <v>11.9140911212</v>
      </c>
      <c r="Q1937" s="6">
        <f t="shared" si="258"/>
        <v>1.0074334380139758</v>
      </c>
      <c r="S1937" s="6">
        <f t="shared" si="259"/>
        <v>0.30151243775652847</v>
      </c>
      <c r="T1937" s="6">
        <f t="shared" si="260"/>
        <v>0.24549831874487849</v>
      </c>
      <c r="V1937" s="6">
        <f t="shared" si="261"/>
        <v>-5.6014119011649988E-2</v>
      </c>
      <c r="X1937" s="5">
        <f t="shared" si="262"/>
        <v>0</v>
      </c>
      <c r="Y1937" s="5">
        <f t="shared" si="263"/>
        <v>0</v>
      </c>
    </row>
    <row r="1938" spans="1:25" x14ac:dyDescent="0.2">
      <c r="A1938" s="5" t="s">
        <v>1629</v>
      </c>
      <c r="B1938" s="5" t="s">
        <v>82</v>
      </c>
      <c r="C1938" s="5" t="s">
        <v>6</v>
      </c>
      <c r="D1938" s="5">
        <v>21</v>
      </c>
      <c r="E1938" s="6">
        <v>10.5350849136</v>
      </c>
      <c r="F1938" s="6">
        <v>6.0811109864399997</v>
      </c>
      <c r="G1938" s="6">
        <f t="shared" si="256"/>
        <v>1.0226380404053721</v>
      </c>
      <c r="I1938" s="5">
        <v>14443</v>
      </c>
      <c r="J1938" s="6">
        <v>4.9185864483500001</v>
      </c>
      <c r="K1938" s="6">
        <v>2.6215569032000001</v>
      </c>
      <c r="L1938" s="6">
        <f t="shared" si="257"/>
        <v>0.6918403088878885</v>
      </c>
      <c r="N1938" s="5">
        <v>391</v>
      </c>
      <c r="O1938" s="6">
        <v>9.7727730553299992</v>
      </c>
      <c r="P1938" s="6">
        <v>2.2155651171700002</v>
      </c>
      <c r="Q1938" s="6">
        <f t="shared" si="258"/>
        <v>0.99001781364164776</v>
      </c>
      <c r="S1938" s="6">
        <f t="shared" si="259"/>
        <v>0.3035743149011555</v>
      </c>
      <c r="T1938" s="6">
        <f t="shared" si="260"/>
        <v>0.24373067152110306</v>
      </c>
      <c r="V1938" s="6">
        <f t="shared" si="261"/>
        <v>-5.9843643380052436E-2</v>
      </c>
      <c r="X1938" s="5">
        <f t="shared" si="262"/>
        <v>0</v>
      </c>
      <c r="Y1938" s="5">
        <f t="shared" si="263"/>
        <v>0</v>
      </c>
    </row>
    <row r="1939" spans="1:25" x14ac:dyDescent="0.2">
      <c r="A1939" s="5" t="s">
        <v>1238</v>
      </c>
      <c r="B1939" s="5" t="s">
        <v>251</v>
      </c>
      <c r="C1939" s="5" t="s">
        <v>326</v>
      </c>
      <c r="D1939" s="5">
        <v>12</v>
      </c>
      <c r="E1939" s="6">
        <v>10.5379089717</v>
      </c>
      <c r="F1939" s="6">
        <v>9.5663351180199996</v>
      </c>
      <c r="G1939" s="6">
        <f t="shared" si="256"/>
        <v>1.0227544427413118</v>
      </c>
      <c r="I1939" s="5">
        <v>1132</v>
      </c>
      <c r="J1939" s="6">
        <v>4.5270863016199998</v>
      </c>
      <c r="K1939" s="6">
        <v>2.3839835205900002</v>
      </c>
      <c r="L1939" s="6">
        <f t="shared" si="257"/>
        <v>0.65581877370004393</v>
      </c>
      <c r="N1939" s="5">
        <v>737</v>
      </c>
      <c r="O1939" s="6">
        <v>10.172634437199999</v>
      </c>
      <c r="P1939" s="6">
        <v>11.9140911212</v>
      </c>
      <c r="Q1939" s="6">
        <f t="shared" si="258"/>
        <v>1.0074334380139758</v>
      </c>
      <c r="S1939" s="6">
        <f t="shared" si="259"/>
        <v>0.30369071723709518</v>
      </c>
      <c r="T1939" s="6">
        <f t="shared" si="260"/>
        <v>0.22512476070558651</v>
      </c>
      <c r="V1939" s="6">
        <f t="shared" si="261"/>
        <v>-7.8565956531508663E-2</v>
      </c>
      <c r="X1939" s="5">
        <f t="shared" si="262"/>
        <v>0</v>
      </c>
      <c r="Y1939" s="5">
        <f t="shared" si="263"/>
        <v>0</v>
      </c>
    </row>
    <row r="1940" spans="1:25" x14ac:dyDescent="0.2">
      <c r="A1940" s="5" t="s">
        <v>2374</v>
      </c>
      <c r="B1940" s="5" t="s">
        <v>179</v>
      </c>
      <c r="C1940" s="5" t="s">
        <v>326</v>
      </c>
      <c r="D1940" s="5">
        <v>14</v>
      </c>
      <c r="E1940" s="6">
        <v>10.5393644443</v>
      </c>
      <c r="F1940" s="6">
        <v>13.4264200573</v>
      </c>
      <c r="G1940" s="6">
        <f t="shared" si="256"/>
        <v>1.0228144223892739</v>
      </c>
      <c r="I1940" s="5">
        <v>3996</v>
      </c>
      <c r="J1940" s="6">
        <v>5.65753047869</v>
      </c>
      <c r="K1940" s="6">
        <v>2.61170958702</v>
      </c>
      <c r="L1940" s="6">
        <f t="shared" si="257"/>
        <v>0.75262690229821605</v>
      </c>
      <c r="N1940" s="5">
        <v>737</v>
      </c>
      <c r="O1940" s="6">
        <v>10.172634437199999</v>
      </c>
      <c r="P1940" s="6">
        <v>11.9140911212</v>
      </c>
      <c r="Q1940" s="6">
        <f t="shared" si="258"/>
        <v>1.0074334380139758</v>
      </c>
      <c r="S1940" s="6">
        <f t="shared" si="259"/>
        <v>0.30375069688505729</v>
      </c>
      <c r="T1940" s="6">
        <f t="shared" si="260"/>
        <v>0.32193288930375863</v>
      </c>
      <c r="V1940" s="6">
        <f t="shared" si="261"/>
        <v>1.8182192418701337E-2</v>
      </c>
      <c r="X1940" s="5">
        <f t="shared" si="262"/>
        <v>0</v>
      </c>
      <c r="Y1940" s="5">
        <f t="shared" si="263"/>
        <v>0</v>
      </c>
    </row>
    <row r="1941" spans="1:25" x14ac:dyDescent="0.2">
      <c r="A1941" s="5" t="s">
        <v>1134</v>
      </c>
      <c r="B1941" s="5" t="s">
        <v>159</v>
      </c>
      <c r="C1941" s="5" t="s">
        <v>12</v>
      </c>
      <c r="D1941" s="5">
        <v>122</v>
      </c>
      <c r="E1941" s="6">
        <v>10.548803648</v>
      </c>
      <c r="F1941" s="6">
        <v>14.4454781063</v>
      </c>
      <c r="G1941" s="6">
        <f t="shared" si="256"/>
        <v>1.023203208587895</v>
      </c>
      <c r="I1941" s="5">
        <v>27700</v>
      </c>
      <c r="J1941" s="6">
        <v>5.0751039242299996</v>
      </c>
      <c r="K1941" s="6">
        <v>2.45352656803</v>
      </c>
      <c r="L1941" s="6">
        <f t="shared" si="257"/>
        <v>0.70544493983796264</v>
      </c>
      <c r="N1941" s="5">
        <v>1664</v>
      </c>
      <c r="O1941" s="6">
        <v>8.9662576994500007</v>
      </c>
      <c r="P1941" s="6">
        <v>13.8923460241</v>
      </c>
      <c r="Q1941" s="6">
        <f t="shared" si="258"/>
        <v>0.95261121677835636</v>
      </c>
      <c r="S1941" s="6">
        <f t="shared" si="259"/>
        <v>0.30413948308367844</v>
      </c>
      <c r="T1941" s="6">
        <f t="shared" si="260"/>
        <v>0.2199287056078858</v>
      </c>
      <c r="V1941" s="6">
        <f t="shared" si="261"/>
        <v>-8.4210777475792642E-2</v>
      </c>
      <c r="X1941" s="5">
        <f t="shared" si="262"/>
        <v>0</v>
      </c>
      <c r="Y1941" s="5">
        <f t="shared" si="263"/>
        <v>0</v>
      </c>
    </row>
    <row r="1942" spans="1:25" x14ac:dyDescent="0.2">
      <c r="A1942" s="5" t="s">
        <v>784</v>
      </c>
      <c r="B1942" s="5" t="s">
        <v>179</v>
      </c>
      <c r="C1942" s="5" t="s">
        <v>142</v>
      </c>
      <c r="D1942" s="5">
        <v>11</v>
      </c>
      <c r="E1942" s="6">
        <v>10.5582901307</v>
      </c>
      <c r="F1942" s="6">
        <v>4.74958025909</v>
      </c>
      <c r="G1942" s="6">
        <f t="shared" si="256"/>
        <v>1.0235935917841688</v>
      </c>
      <c r="I1942" s="5">
        <v>3996</v>
      </c>
      <c r="J1942" s="6">
        <v>5.65753047869</v>
      </c>
      <c r="K1942" s="6">
        <v>2.61170958702</v>
      </c>
      <c r="L1942" s="6">
        <f t="shared" si="257"/>
        <v>0.75262690229821605</v>
      </c>
      <c r="N1942" s="5">
        <v>830</v>
      </c>
      <c r="O1942" s="6">
        <v>7.54491642132</v>
      </c>
      <c r="P1942" s="6">
        <v>4.2692970683500002</v>
      </c>
      <c r="Q1942" s="6">
        <f t="shared" si="258"/>
        <v>0.87765443324870973</v>
      </c>
      <c r="S1942" s="6">
        <f t="shared" si="259"/>
        <v>0.30452986627995215</v>
      </c>
      <c r="T1942" s="6">
        <f t="shared" si="260"/>
        <v>0.19215388453849258</v>
      </c>
      <c r="V1942" s="6">
        <f t="shared" si="261"/>
        <v>-0.11237598174145957</v>
      </c>
      <c r="X1942" s="5">
        <f t="shared" si="262"/>
        <v>0</v>
      </c>
      <c r="Y1942" s="5">
        <f t="shared" si="263"/>
        <v>0</v>
      </c>
    </row>
    <row r="1943" spans="1:25" x14ac:dyDescent="0.2">
      <c r="A1943" s="5" t="s">
        <v>1584</v>
      </c>
      <c r="B1943" s="5" t="s">
        <v>159</v>
      </c>
      <c r="C1943" s="5" t="s">
        <v>375</v>
      </c>
      <c r="D1943" s="5">
        <v>31</v>
      </c>
      <c r="E1943" s="6">
        <v>10.620342623499999</v>
      </c>
      <c r="F1943" s="6">
        <v>16.5120119111</v>
      </c>
      <c r="G1943" s="6">
        <f t="shared" si="256"/>
        <v>1.0261385277713617</v>
      </c>
      <c r="I1943" s="5">
        <v>27700</v>
      </c>
      <c r="J1943" s="6">
        <v>5.0751039242299996</v>
      </c>
      <c r="K1943" s="6">
        <v>2.45352656803</v>
      </c>
      <c r="L1943" s="6">
        <f t="shared" si="257"/>
        <v>0.70544493983796264</v>
      </c>
      <c r="N1943" s="5">
        <v>324</v>
      </c>
      <c r="O1943" s="6">
        <v>9.5027210551800003</v>
      </c>
      <c r="P1943" s="6">
        <v>12.3114166081</v>
      </c>
      <c r="Q1943" s="6">
        <f t="shared" si="258"/>
        <v>0.97784798108263793</v>
      </c>
      <c r="S1943" s="6">
        <f t="shared" si="259"/>
        <v>0.30707480226714512</v>
      </c>
      <c r="T1943" s="6">
        <f t="shared" si="260"/>
        <v>0.24516546991216737</v>
      </c>
      <c r="V1943" s="6">
        <f t="shared" si="261"/>
        <v>-6.1909332354977753E-2</v>
      </c>
      <c r="X1943" s="5">
        <f t="shared" si="262"/>
        <v>0</v>
      </c>
      <c r="Y1943" s="5">
        <f t="shared" si="263"/>
        <v>0</v>
      </c>
    </row>
    <row r="1944" spans="1:25" x14ac:dyDescent="0.2">
      <c r="A1944" s="5" t="s">
        <v>210</v>
      </c>
      <c r="B1944" s="5" t="s">
        <v>68</v>
      </c>
      <c r="C1944" s="5" t="s">
        <v>211</v>
      </c>
      <c r="D1944" s="5">
        <v>11</v>
      </c>
      <c r="E1944" s="6">
        <v>10.6430038726</v>
      </c>
      <c r="F1944" s="6">
        <v>1.1078616131000001</v>
      </c>
      <c r="G1944" s="6">
        <f t="shared" si="256"/>
        <v>1.0270642201749582</v>
      </c>
      <c r="I1944" s="5">
        <v>3305</v>
      </c>
      <c r="J1944" s="6">
        <v>5.1794478547100002</v>
      </c>
      <c r="K1944" s="6">
        <v>2.3563983797599999</v>
      </c>
      <c r="L1944" s="6">
        <f t="shared" si="257"/>
        <v>0.7142834650669363</v>
      </c>
      <c r="N1944" s="5">
        <v>948</v>
      </c>
      <c r="O1944" s="6">
        <v>6.3559974564699999</v>
      </c>
      <c r="P1944" s="6">
        <v>3.4644253972199999</v>
      </c>
      <c r="Q1944" s="6">
        <f t="shared" si="258"/>
        <v>0.80318371474030348</v>
      </c>
      <c r="S1944" s="6">
        <f t="shared" si="259"/>
        <v>0.30800049467074164</v>
      </c>
      <c r="T1944" s="6">
        <f t="shared" si="260"/>
        <v>7.9339728798806575E-2</v>
      </c>
      <c r="V1944" s="6">
        <f t="shared" si="261"/>
        <v>-0.22866076587193507</v>
      </c>
      <c r="X1944" s="5">
        <f t="shared" si="262"/>
        <v>0</v>
      </c>
      <c r="Y1944" s="5">
        <f t="shared" si="263"/>
        <v>0</v>
      </c>
    </row>
    <row r="1945" spans="1:25" x14ac:dyDescent="0.2">
      <c r="A1945" s="5" t="s">
        <v>931</v>
      </c>
      <c r="B1945" s="5" t="s">
        <v>64</v>
      </c>
      <c r="C1945" s="5" t="s">
        <v>38</v>
      </c>
      <c r="D1945" s="5">
        <v>13</v>
      </c>
      <c r="E1945" s="6">
        <v>10.6450386014</v>
      </c>
      <c r="F1945" s="6">
        <v>0.81662802021299996</v>
      </c>
      <c r="G1945" s="6">
        <f t="shared" si="256"/>
        <v>1.0271472406305759</v>
      </c>
      <c r="I1945" s="5">
        <v>2148</v>
      </c>
      <c r="J1945" s="6">
        <v>6.9171514132900001</v>
      </c>
      <c r="K1945" s="6">
        <v>1.6271538618500001</v>
      </c>
      <c r="L1945" s="6">
        <f t="shared" si="257"/>
        <v>0.83992728229088609</v>
      </c>
      <c r="N1945" s="5">
        <v>1351</v>
      </c>
      <c r="O1945" s="6">
        <v>6.4112394023199997</v>
      </c>
      <c r="P1945" s="6">
        <v>3.2261379476299998</v>
      </c>
      <c r="Q1945" s="6">
        <f t="shared" si="258"/>
        <v>0.80694199419231272</v>
      </c>
      <c r="S1945" s="6">
        <f t="shared" si="259"/>
        <v>0.30808351512635934</v>
      </c>
      <c r="T1945" s="6">
        <f t="shared" si="260"/>
        <v>0.20874182547476561</v>
      </c>
      <c r="V1945" s="6">
        <f t="shared" si="261"/>
        <v>-9.9341689651593734E-2</v>
      </c>
      <c r="X1945" s="5">
        <f t="shared" si="262"/>
        <v>0</v>
      </c>
      <c r="Y1945" s="5">
        <f t="shared" si="263"/>
        <v>0</v>
      </c>
    </row>
    <row r="1946" spans="1:25" x14ac:dyDescent="0.2">
      <c r="A1946" s="5" t="s">
        <v>2243</v>
      </c>
      <c r="B1946" s="5" t="s">
        <v>90</v>
      </c>
      <c r="C1946" s="5" t="s">
        <v>118</v>
      </c>
      <c r="D1946" s="5">
        <v>11</v>
      </c>
      <c r="E1946" s="6">
        <v>10.6608436278</v>
      </c>
      <c r="F1946" s="6">
        <v>10.422551465</v>
      </c>
      <c r="G1946" s="6">
        <f t="shared" si="256"/>
        <v>1.0277915732085077</v>
      </c>
      <c r="I1946" s="5">
        <v>1140</v>
      </c>
      <c r="J1946" s="6">
        <v>5.6541404391399999</v>
      </c>
      <c r="K1946" s="6">
        <v>2.9987309161</v>
      </c>
      <c r="L1946" s="6">
        <f t="shared" si="257"/>
        <v>0.75236659141668993</v>
      </c>
      <c r="N1946" s="5">
        <v>876</v>
      </c>
      <c r="O1946" s="6">
        <v>9.2790470914899998</v>
      </c>
      <c r="P1946" s="6">
        <v>8.5816745587599996</v>
      </c>
      <c r="Q1946" s="6">
        <f t="shared" si="258"/>
        <v>0.96750337878818848</v>
      </c>
      <c r="S1946" s="6">
        <f t="shared" si="259"/>
        <v>0.30872784770429107</v>
      </c>
      <c r="T1946" s="6">
        <f t="shared" si="260"/>
        <v>0.28174251919644522</v>
      </c>
      <c r="V1946" s="6">
        <f t="shared" si="261"/>
        <v>-2.6985328507845852E-2</v>
      </c>
      <c r="X1946" s="5">
        <f t="shared" si="262"/>
        <v>0</v>
      </c>
      <c r="Y1946" s="5">
        <f t="shared" si="263"/>
        <v>0</v>
      </c>
    </row>
    <row r="1947" spans="1:25" x14ac:dyDescent="0.2">
      <c r="A1947" s="5" t="s">
        <v>1741</v>
      </c>
      <c r="B1947" s="5" t="s">
        <v>159</v>
      </c>
      <c r="C1947" s="5" t="s">
        <v>54</v>
      </c>
      <c r="D1947" s="5">
        <v>16</v>
      </c>
      <c r="E1947" s="6">
        <v>10.7604402307</v>
      </c>
      <c r="F1947" s="6">
        <v>14.790547071800001</v>
      </c>
      <c r="G1947" s="6">
        <f t="shared" si="256"/>
        <v>1.0318300395322986</v>
      </c>
      <c r="I1947" s="5">
        <v>27700</v>
      </c>
      <c r="J1947" s="6">
        <v>5.0751039242299996</v>
      </c>
      <c r="K1947" s="6">
        <v>2.45352656803</v>
      </c>
      <c r="L1947" s="6">
        <f t="shared" si="257"/>
        <v>0.70544493983796264</v>
      </c>
      <c r="N1947" s="5">
        <v>181</v>
      </c>
      <c r="O1947" s="6">
        <v>9.7894801974100005</v>
      </c>
      <c r="P1947" s="6">
        <v>12.9346011841</v>
      </c>
      <c r="Q1947" s="6">
        <f t="shared" si="258"/>
        <v>0.99075963221276131</v>
      </c>
      <c r="S1947" s="6">
        <f t="shared" si="259"/>
        <v>0.31276631402808197</v>
      </c>
      <c r="T1947" s="6">
        <f t="shared" si="260"/>
        <v>0.25807712104229075</v>
      </c>
      <c r="V1947" s="6">
        <f t="shared" si="261"/>
        <v>-5.4689192985791224E-2</v>
      </c>
      <c r="X1947" s="5">
        <f t="shared" si="262"/>
        <v>0</v>
      </c>
      <c r="Y1947" s="5">
        <f t="shared" si="263"/>
        <v>0</v>
      </c>
    </row>
    <row r="1948" spans="1:25" x14ac:dyDescent="0.2">
      <c r="A1948" s="5" t="s">
        <v>2314</v>
      </c>
      <c r="B1948" s="5" t="s">
        <v>64</v>
      </c>
      <c r="C1948" s="5" t="s">
        <v>37</v>
      </c>
      <c r="D1948" s="5">
        <v>17</v>
      </c>
      <c r="E1948" s="6">
        <v>10.77741265</v>
      </c>
      <c r="F1948" s="6">
        <v>0.17322253551200001</v>
      </c>
      <c r="G1948" s="6">
        <f t="shared" si="256"/>
        <v>1.0325145116208712</v>
      </c>
      <c r="I1948" s="5">
        <v>2148</v>
      </c>
      <c r="J1948" s="6">
        <v>6.9171514132900001</v>
      </c>
      <c r="K1948" s="6">
        <v>1.6271538618500001</v>
      </c>
      <c r="L1948" s="6">
        <f t="shared" si="257"/>
        <v>0.83992728229088609</v>
      </c>
      <c r="N1948" s="5">
        <v>1772</v>
      </c>
      <c r="O1948" s="6">
        <v>7.7426456840600002</v>
      </c>
      <c r="P1948" s="6">
        <v>1.16614985209</v>
      </c>
      <c r="Q1948" s="6">
        <f t="shared" si="258"/>
        <v>0.88888938570310527</v>
      </c>
      <c r="S1948" s="6">
        <f t="shared" si="259"/>
        <v>0.31345078611665456</v>
      </c>
      <c r="T1948" s="6">
        <f t="shared" si="260"/>
        <v>0.29068921698555827</v>
      </c>
      <c r="V1948" s="6">
        <f t="shared" si="261"/>
        <v>-2.2761569131096282E-2</v>
      </c>
      <c r="X1948" s="5">
        <f t="shared" si="262"/>
        <v>0</v>
      </c>
      <c r="Y1948" s="5">
        <f t="shared" si="263"/>
        <v>0</v>
      </c>
    </row>
    <row r="1949" spans="1:25" x14ac:dyDescent="0.2">
      <c r="A1949" s="5" t="s">
        <v>1572</v>
      </c>
      <c r="B1949" s="5" t="s">
        <v>76</v>
      </c>
      <c r="C1949" s="5" t="s">
        <v>113</v>
      </c>
      <c r="D1949" s="5">
        <v>35</v>
      </c>
      <c r="E1949" s="6">
        <v>10.7945770376</v>
      </c>
      <c r="F1949" s="6">
        <v>8.1892807153899998</v>
      </c>
      <c r="G1949" s="6">
        <f t="shared" si="256"/>
        <v>1.0332056301037762</v>
      </c>
      <c r="I1949" s="5">
        <v>16361</v>
      </c>
      <c r="J1949" s="6">
        <v>4.7445205467099996</v>
      </c>
      <c r="K1949" s="6">
        <v>2.2064862707300001</v>
      </c>
      <c r="L1949" s="6">
        <f t="shared" si="257"/>
        <v>0.67619233173933591</v>
      </c>
      <c r="N1949" s="5">
        <v>979</v>
      </c>
      <c r="O1949" s="6">
        <v>10.322969427</v>
      </c>
      <c r="P1949" s="6">
        <v>6.5208780221599998</v>
      </c>
      <c r="Q1949" s="6">
        <f t="shared" si="258"/>
        <v>1.0138046411151875</v>
      </c>
      <c r="S1949" s="6">
        <f t="shared" si="259"/>
        <v>0.3141419045995596</v>
      </c>
      <c r="T1949" s="6">
        <f t="shared" si="260"/>
        <v>0.25186952184609024</v>
      </c>
      <c r="V1949" s="6">
        <f t="shared" si="261"/>
        <v>-6.2272382753469357E-2</v>
      </c>
      <c r="X1949" s="5">
        <f t="shared" si="262"/>
        <v>0</v>
      </c>
      <c r="Y1949" s="5">
        <f t="shared" si="263"/>
        <v>0</v>
      </c>
    </row>
    <row r="1950" spans="1:25" x14ac:dyDescent="0.2">
      <c r="A1950" s="5" t="s">
        <v>2542</v>
      </c>
      <c r="B1950" s="5" t="s">
        <v>126</v>
      </c>
      <c r="C1950" s="5" t="s">
        <v>52</v>
      </c>
      <c r="D1950" s="5">
        <v>12</v>
      </c>
      <c r="E1950" s="6">
        <v>10.8054439844</v>
      </c>
      <c r="F1950" s="6">
        <v>4.2696401216000002</v>
      </c>
      <c r="G1950" s="6">
        <f t="shared" si="256"/>
        <v>1.0336426162922385</v>
      </c>
      <c r="I1950" s="5">
        <v>3429</v>
      </c>
      <c r="J1950" s="6">
        <v>5.3922260548400001</v>
      </c>
      <c r="K1950" s="6">
        <v>2.6670853000400001</v>
      </c>
      <c r="L1950" s="6">
        <f t="shared" si="257"/>
        <v>0.73176809055837244</v>
      </c>
      <c r="N1950" s="5">
        <v>798</v>
      </c>
      <c r="O1950" s="6">
        <v>10.3368895873</v>
      </c>
      <c r="P1950" s="6">
        <v>3.2054441121499999</v>
      </c>
      <c r="Q1950" s="6">
        <f t="shared" si="258"/>
        <v>1.0143898774148297</v>
      </c>
      <c r="S1950" s="6">
        <f t="shared" si="259"/>
        <v>0.31457889078802193</v>
      </c>
      <c r="T1950" s="6">
        <f t="shared" si="260"/>
        <v>0.30803051696476891</v>
      </c>
      <c r="V1950" s="6">
        <f t="shared" si="261"/>
        <v>-6.5483738232530175E-3</v>
      </c>
      <c r="X1950" s="5">
        <f t="shared" si="262"/>
        <v>0</v>
      </c>
      <c r="Y1950" s="5">
        <f t="shared" si="263"/>
        <v>0</v>
      </c>
    </row>
    <row r="1951" spans="1:25" x14ac:dyDescent="0.2">
      <c r="A1951" s="5" t="s">
        <v>1014</v>
      </c>
      <c r="B1951" s="5" t="s">
        <v>82</v>
      </c>
      <c r="C1951" s="5" t="s">
        <v>118</v>
      </c>
      <c r="D1951" s="5">
        <v>45</v>
      </c>
      <c r="E1951" s="6">
        <v>10.8071661919</v>
      </c>
      <c r="F1951" s="6">
        <v>12.3625889436</v>
      </c>
      <c r="G1951" s="6">
        <f t="shared" si="256"/>
        <v>1.0337118300715482</v>
      </c>
      <c r="I1951" s="5">
        <v>14443</v>
      </c>
      <c r="J1951" s="6">
        <v>4.9185864483500001</v>
      </c>
      <c r="K1951" s="6">
        <v>2.6215569032000001</v>
      </c>
      <c r="L1951" s="6">
        <f t="shared" si="257"/>
        <v>0.6918403088878885</v>
      </c>
      <c r="N1951" s="5">
        <v>876</v>
      </c>
      <c r="O1951" s="6">
        <v>9.2790470914899998</v>
      </c>
      <c r="P1951" s="6">
        <v>8.5816745587599996</v>
      </c>
      <c r="Q1951" s="6">
        <f t="shared" si="258"/>
        <v>0.96750337878818848</v>
      </c>
      <c r="S1951" s="6">
        <f t="shared" si="259"/>
        <v>0.31464810456733161</v>
      </c>
      <c r="T1951" s="6">
        <f t="shared" si="260"/>
        <v>0.22121623666764378</v>
      </c>
      <c r="V1951" s="6">
        <f t="shared" si="261"/>
        <v>-9.3431867899687826E-2</v>
      </c>
      <c r="X1951" s="5">
        <f t="shared" si="262"/>
        <v>0</v>
      </c>
      <c r="Y1951" s="5">
        <f t="shared" si="263"/>
        <v>0</v>
      </c>
    </row>
    <row r="1952" spans="1:25" x14ac:dyDescent="0.2">
      <c r="A1952" s="5" t="s">
        <v>535</v>
      </c>
      <c r="B1952" s="5" t="s">
        <v>128</v>
      </c>
      <c r="C1952" s="5" t="s">
        <v>134</v>
      </c>
      <c r="D1952" s="5">
        <v>14</v>
      </c>
      <c r="E1952" s="6">
        <v>10.8150644179</v>
      </c>
      <c r="F1952" s="6">
        <v>0.40117194442199999</v>
      </c>
      <c r="G1952" s="6">
        <f t="shared" si="256"/>
        <v>1.0340291105763297</v>
      </c>
      <c r="I1952" s="5">
        <v>4155</v>
      </c>
      <c r="J1952" s="6">
        <v>5.4431536635300004</v>
      </c>
      <c r="K1952" s="6">
        <v>2.3129342783800002</v>
      </c>
      <c r="L1952" s="6">
        <f t="shared" si="257"/>
        <v>0.73585059488682425</v>
      </c>
      <c r="N1952" s="5">
        <v>577</v>
      </c>
      <c r="O1952" s="6">
        <v>7.5091753426299999</v>
      </c>
      <c r="P1952" s="6">
        <v>2.1720006445000002</v>
      </c>
      <c r="Q1952" s="6">
        <f t="shared" si="258"/>
        <v>0.87559224541825353</v>
      </c>
      <c r="S1952" s="6">
        <f t="shared" si="259"/>
        <v>0.31496538507211314</v>
      </c>
      <c r="T1952" s="6">
        <f t="shared" si="260"/>
        <v>0.17331538929664458</v>
      </c>
      <c r="V1952" s="6">
        <f t="shared" si="261"/>
        <v>-0.14164999577546855</v>
      </c>
      <c r="X1952" s="5">
        <f t="shared" si="262"/>
        <v>0</v>
      </c>
      <c r="Y1952" s="5">
        <f t="shared" si="263"/>
        <v>0</v>
      </c>
    </row>
    <row r="1953" spans="1:25" x14ac:dyDescent="0.2">
      <c r="A1953" s="5" t="s">
        <v>309</v>
      </c>
      <c r="B1953" s="5" t="s">
        <v>48</v>
      </c>
      <c r="C1953" s="5" t="s">
        <v>310</v>
      </c>
      <c r="D1953" s="5">
        <v>16</v>
      </c>
      <c r="E1953" s="6">
        <v>10.822912759599999</v>
      </c>
      <c r="F1953" s="6">
        <v>1.8336641148199999</v>
      </c>
      <c r="G1953" s="6">
        <f t="shared" si="256"/>
        <v>1.0343441577375234</v>
      </c>
      <c r="I1953" s="5">
        <v>5949</v>
      </c>
      <c r="J1953" s="6">
        <v>5.5424159808000004</v>
      </c>
      <c r="K1953" s="6">
        <v>2.70526506702</v>
      </c>
      <c r="L1953" s="6">
        <f t="shared" si="257"/>
        <v>0.74369911823190116</v>
      </c>
      <c r="N1953" s="5">
        <v>849</v>
      </c>
      <c r="O1953" s="6">
        <v>6.66088439441</v>
      </c>
      <c r="P1953" s="6">
        <v>2.3113411030100002</v>
      </c>
      <c r="Q1953" s="6">
        <f t="shared" si="258"/>
        <v>0.82353189615415612</v>
      </c>
      <c r="S1953" s="6">
        <f t="shared" si="259"/>
        <v>0.31528043223330682</v>
      </c>
      <c r="T1953" s="6">
        <f t="shared" si="260"/>
        <v>0.12910356337762408</v>
      </c>
      <c r="V1953" s="6">
        <f t="shared" si="261"/>
        <v>-0.18617686885568274</v>
      </c>
      <c r="X1953" s="5">
        <f t="shared" si="262"/>
        <v>0</v>
      </c>
      <c r="Y1953" s="5">
        <f t="shared" si="263"/>
        <v>0</v>
      </c>
    </row>
    <row r="1954" spans="1:25" x14ac:dyDescent="0.2">
      <c r="A1954" s="5" t="s">
        <v>1004</v>
      </c>
      <c r="B1954" s="5" t="s">
        <v>73</v>
      </c>
      <c r="C1954" s="5" t="s">
        <v>326</v>
      </c>
      <c r="D1954" s="5">
        <v>97</v>
      </c>
      <c r="E1954" s="6">
        <v>10.8342364824</v>
      </c>
      <c r="F1954" s="6">
        <v>17.509912247599999</v>
      </c>
      <c r="G1954" s="6">
        <f t="shared" si="256"/>
        <v>1.0347983108414103</v>
      </c>
      <c r="I1954" s="5">
        <v>52946</v>
      </c>
      <c r="J1954" s="6">
        <v>4.4906094006200004</v>
      </c>
      <c r="K1954" s="6">
        <v>2.29447733699</v>
      </c>
      <c r="L1954" s="6">
        <f t="shared" si="257"/>
        <v>0.65230528117433706</v>
      </c>
      <c r="N1954" s="5">
        <v>737</v>
      </c>
      <c r="O1954" s="6">
        <v>10.172634437199999</v>
      </c>
      <c r="P1954" s="6">
        <v>11.9140911212</v>
      </c>
      <c r="Q1954" s="6">
        <f t="shared" si="258"/>
        <v>1.0074334380139758</v>
      </c>
      <c r="S1954" s="6">
        <f t="shared" si="259"/>
        <v>0.31573458533719367</v>
      </c>
      <c r="T1954" s="6">
        <f t="shared" si="260"/>
        <v>0.22161126817987964</v>
      </c>
      <c r="V1954" s="6">
        <f t="shared" si="261"/>
        <v>-9.4123317157314035E-2</v>
      </c>
      <c r="X1954" s="5">
        <f t="shared" si="262"/>
        <v>0</v>
      </c>
      <c r="Y1954" s="5">
        <f t="shared" si="263"/>
        <v>0</v>
      </c>
    </row>
    <row r="1955" spans="1:25" x14ac:dyDescent="0.2">
      <c r="A1955" s="5" t="s">
        <v>2405</v>
      </c>
      <c r="B1955" s="5" t="s">
        <v>61</v>
      </c>
      <c r="C1955" s="5" t="s">
        <v>52</v>
      </c>
      <c r="D1955" s="5">
        <v>11</v>
      </c>
      <c r="E1955" s="6">
        <v>10.838372719000001</v>
      </c>
      <c r="F1955" s="6">
        <v>3.4002438778499999</v>
      </c>
      <c r="G1955" s="6">
        <f t="shared" si="256"/>
        <v>1.0349640818140093</v>
      </c>
      <c r="I1955" s="5">
        <v>3942</v>
      </c>
      <c r="J1955" s="6">
        <v>5.7039326594800004</v>
      </c>
      <c r="K1955" s="6">
        <v>2.5106312047900001</v>
      </c>
      <c r="L1955" s="6">
        <f t="shared" si="257"/>
        <v>0.75617438960171934</v>
      </c>
      <c r="N1955" s="5">
        <v>798</v>
      </c>
      <c r="O1955" s="6">
        <v>10.3368895873</v>
      </c>
      <c r="P1955" s="6">
        <v>3.2054441121499999</v>
      </c>
      <c r="Q1955" s="6">
        <f t="shared" si="258"/>
        <v>1.0143898774148297</v>
      </c>
      <c r="S1955" s="6">
        <f t="shared" si="259"/>
        <v>0.31590035630979274</v>
      </c>
      <c r="T1955" s="6">
        <f t="shared" si="260"/>
        <v>0.33243681600811581</v>
      </c>
      <c r="V1955" s="6">
        <f t="shared" si="261"/>
        <v>1.6536459698323069E-2</v>
      </c>
      <c r="X1955" s="5">
        <f t="shared" si="262"/>
        <v>0</v>
      </c>
      <c r="Y1955" s="5">
        <f t="shared" si="263"/>
        <v>0</v>
      </c>
    </row>
    <row r="1956" spans="1:25" x14ac:dyDescent="0.2">
      <c r="A1956" s="5" t="s">
        <v>1958</v>
      </c>
      <c r="B1956" s="5" t="s">
        <v>32</v>
      </c>
      <c r="C1956" s="5" t="s">
        <v>118</v>
      </c>
      <c r="D1956" s="5">
        <v>24</v>
      </c>
      <c r="E1956" s="6">
        <v>10.858275474099999</v>
      </c>
      <c r="F1956" s="6">
        <v>11.7234034859</v>
      </c>
      <c r="G1956" s="6">
        <f t="shared" si="256"/>
        <v>1.035760855496483</v>
      </c>
      <c r="I1956" s="5">
        <v>8652</v>
      </c>
      <c r="J1956" s="6">
        <v>5.5516670252200004</v>
      </c>
      <c r="K1956" s="6">
        <v>2.3877594704699998</v>
      </c>
      <c r="L1956" s="6">
        <f t="shared" si="257"/>
        <v>0.74442341035635862</v>
      </c>
      <c r="N1956" s="5">
        <v>876</v>
      </c>
      <c r="O1956" s="6">
        <v>9.2790470914899998</v>
      </c>
      <c r="P1956" s="6">
        <v>8.5816745587599996</v>
      </c>
      <c r="Q1956" s="6">
        <f t="shared" si="258"/>
        <v>0.96750337878818848</v>
      </c>
      <c r="S1956" s="6">
        <f t="shared" si="259"/>
        <v>0.3166971299922664</v>
      </c>
      <c r="T1956" s="6">
        <f t="shared" si="260"/>
        <v>0.2737993381361139</v>
      </c>
      <c r="V1956" s="6">
        <f t="shared" si="261"/>
        <v>-4.2897791856152501E-2</v>
      </c>
      <c r="X1956" s="5">
        <f t="shared" si="262"/>
        <v>0</v>
      </c>
      <c r="Y1956" s="5">
        <f t="shared" si="263"/>
        <v>0</v>
      </c>
    </row>
    <row r="1957" spans="1:25" x14ac:dyDescent="0.2">
      <c r="A1957" s="5" t="s">
        <v>1066</v>
      </c>
      <c r="B1957" s="5" t="s">
        <v>73</v>
      </c>
      <c r="C1957" s="5" t="s">
        <v>113</v>
      </c>
      <c r="D1957" s="5">
        <v>124</v>
      </c>
      <c r="E1957" s="6">
        <v>10.8746548612</v>
      </c>
      <c r="F1957" s="6">
        <v>3.81824998469</v>
      </c>
      <c r="G1957" s="6">
        <f t="shared" si="256"/>
        <v>1.0364154822469109</v>
      </c>
      <c r="I1957" s="5">
        <v>52946</v>
      </c>
      <c r="J1957" s="6">
        <v>4.4906094006200004</v>
      </c>
      <c r="K1957" s="6">
        <v>2.29447733699</v>
      </c>
      <c r="L1957" s="6">
        <f t="shared" si="257"/>
        <v>0.65230528117433706</v>
      </c>
      <c r="N1957" s="5">
        <v>979</v>
      </c>
      <c r="O1957" s="6">
        <v>10.322969427</v>
      </c>
      <c r="P1957" s="6">
        <v>6.5208780221599998</v>
      </c>
      <c r="Q1957" s="6">
        <f t="shared" si="258"/>
        <v>1.0138046411151875</v>
      </c>
      <c r="S1957" s="6">
        <f t="shared" si="259"/>
        <v>0.31735175674269434</v>
      </c>
      <c r="T1957" s="6">
        <f t="shared" si="260"/>
        <v>0.22798247128109139</v>
      </c>
      <c r="V1957" s="6">
        <f t="shared" si="261"/>
        <v>-8.9369285461602943E-2</v>
      </c>
      <c r="X1957" s="5">
        <f t="shared" si="262"/>
        <v>0</v>
      </c>
      <c r="Y1957" s="5">
        <f t="shared" si="263"/>
        <v>0</v>
      </c>
    </row>
    <row r="1958" spans="1:25" x14ac:dyDescent="0.2">
      <c r="A1958" s="5" t="s">
        <v>905</v>
      </c>
      <c r="B1958" s="5" t="s">
        <v>76</v>
      </c>
      <c r="C1958" s="5" t="s">
        <v>375</v>
      </c>
      <c r="D1958" s="5">
        <v>15</v>
      </c>
      <c r="E1958" s="6">
        <v>10.876673413600001</v>
      </c>
      <c r="F1958" s="6">
        <v>11.114849876099999</v>
      </c>
      <c r="G1958" s="6">
        <f t="shared" si="256"/>
        <v>1.0364960884664662</v>
      </c>
      <c r="I1958" s="5">
        <v>16361</v>
      </c>
      <c r="J1958" s="6">
        <v>4.7445205467099996</v>
      </c>
      <c r="K1958" s="6">
        <v>2.2064862707300001</v>
      </c>
      <c r="L1958" s="6">
        <f t="shared" si="257"/>
        <v>0.67619233173933591</v>
      </c>
      <c r="N1958" s="5">
        <v>324</v>
      </c>
      <c r="O1958" s="6">
        <v>9.5027210551800003</v>
      </c>
      <c r="P1958" s="6">
        <v>12.3114166081</v>
      </c>
      <c r="Q1958" s="6">
        <f t="shared" si="258"/>
        <v>0.97784798108263793</v>
      </c>
      <c r="S1958" s="6">
        <f t="shared" si="259"/>
        <v>0.31743236296224964</v>
      </c>
      <c r="T1958" s="6">
        <f t="shared" si="260"/>
        <v>0.21591286181354064</v>
      </c>
      <c r="V1958" s="6">
        <f t="shared" si="261"/>
        <v>-0.101519501148709</v>
      </c>
      <c r="X1958" s="5">
        <f t="shared" si="262"/>
        <v>0</v>
      </c>
      <c r="Y1958" s="5">
        <f t="shared" si="263"/>
        <v>0</v>
      </c>
    </row>
    <row r="1959" spans="1:25" x14ac:dyDescent="0.2">
      <c r="A1959" s="5" t="s">
        <v>290</v>
      </c>
      <c r="B1959" s="5" t="s">
        <v>223</v>
      </c>
      <c r="C1959" s="5" t="s">
        <v>64</v>
      </c>
      <c r="D1959" s="5">
        <v>14</v>
      </c>
      <c r="E1959" s="6">
        <v>10.8862641006</v>
      </c>
      <c r="F1959" s="6">
        <v>0.62875322163500003</v>
      </c>
      <c r="G1959" s="6">
        <f t="shared" si="256"/>
        <v>1.036878866086324</v>
      </c>
      <c r="I1959" s="5">
        <v>1370</v>
      </c>
      <c r="J1959" s="6">
        <v>5.2855561306699999</v>
      </c>
      <c r="K1959" s="6">
        <v>1.83348108638</v>
      </c>
      <c r="L1959" s="6">
        <f t="shared" si="257"/>
        <v>0.7230906892355935</v>
      </c>
      <c r="N1959" s="5">
        <v>2148</v>
      </c>
      <c r="O1959" s="6">
        <v>6.9171514132900001</v>
      </c>
      <c r="P1959" s="6">
        <v>1.6271538618500001</v>
      </c>
      <c r="Q1959" s="6">
        <f t="shared" si="258"/>
        <v>0.83992728229088609</v>
      </c>
      <c r="S1959" s="6">
        <f t="shared" si="259"/>
        <v>0.31781514058210736</v>
      </c>
      <c r="T1959" s="6">
        <f t="shared" si="260"/>
        <v>0.12489052051804639</v>
      </c>
      <c r="V1959" s="6">
        <f t="shared" si="261"/>
        <v>-0.19292462006406097</v>
      </c>
      <c r="X1959" s="5">
        <f t="shared" si="262"/>
        <v>0</v>
      </c>
      <c r="Y1959" s="5">
        <f t="shared" si="263"/>
        <v>0</v>
      </c>
    </row>
    <row r="1960" spans="1:25" x14ac:dyDescent="0.2">
      <c r="A1960" s="5" t="s">
        <v>1378</v>
      </c>
      <c r="B1960" s="5" t="s">
        <v>126</v>
      </c>
      <c r="C1960" s="5" t="s">
        <v>12</v>
      </c>
      <c r="D1960" s="5">
        <v>23</v>
      </c>
      <c r="E1960" s="6">
        <v>10.889377735</v>
      </c>
      <c r="F1960" s="6">
        <v>15.4361024997</v>
      </c>
      <c r="G1960" s="6">
        <f t="shared" si="256"/>
        <v>1.0370030630452938</v>
      </c>
      <c r="I1960" s="5">
        <v>3429</v>
      </c>
      <c r="J1960" s="6">
        <v>5.3922260548400001</v>
      </c>
      <c r="K1960" s="6">
        <v>2.6670853000400001</v>
      </c>
      <c r="L1960" s="6">
        <f t="shared" si="257"/>
        <v>0.73176809055837244</v>
      </c>
      <c r="N1960" s="5">
        <v>1664</v>
      </c>
      <c r="O1960" s="6">
        <v>8.9662576994500007</v>
      </c>
      <c r="P1960" s="6">
        <v>13.8923460241</v>
      </c>
      <c r="Q1960" s="6">
        <f t="shared" si="258"/>
        <v>0.95261121677835636</v>
      </c>
      <c r="S1960" s="6">
        <f t="shared" si="259"/>
        <v>0.31793933754107717</v>
      </c>
      <c r="T1960" s="6">
        <f t="shared" si="260"/>
        <v>0.2462518563282956</v>
      </c>
      <c r="V1960" s="6">
        <f t="shared" si="261"/>
        <v>-7.1687481212781567E-2</v>
      </c>
      <c r="X1960" s="5">
        <f t="shared" si="262"/>
        <v>0</v>
      </c>
      <c r="Y1960" s="5">
        <f t="shared" si="263"/>
        <v>0</v>
      </c>
    </row>
    <row r="1961" spans="1:25" x14ac:dyDescent="0.2">
      <c r="A1961" s="5" t="s">
        <v>2447</v>
      </c>
      <c r="B1961" s="5" t="s">
        <v>148</v>
      </c>
      <c r="C1961" s="5" t="s">
        <v>326</v>
      </c>
      <c r="D1961" s="5">
        <v>11</v>
      </c>
      <c r="E1961" s="6">
        <v>10.8964086537</v>
      </c>
      <c r="F1961" s="6">
        <v>9.9901261887700006</v>
      </c>
      <c r="G1961" s="6">
        <f t="shared" si="256"/>
        <v>1.0372833824467285</v>
      </c>
      <c r="I1961" s="5">
        <v>4659</v>
      </c>
      <c r="J1961" s="6">
        <v>5.43984335697</v>
      </c>
      <c r="K1961" s="6">
        <v>2.35900160495</v>
      </c>
      <c r="L1961" s="6">
        <f t="shared" si="257"/>
        <v>0.7355863941498314</v>
      </c>
      <c r="N1961" s="5">
        <v>737</v>
      </c>
      <c r="O1961" s="6">
        <v>10.172634437199999</v>
      </c>
      <c r="P1961" s="6">
        <v>11.9140911212</v>
      </c>
      <c r="Q1961" s="6">
        <f t="shared" si="258"/>
        <v>1.0074334380139758</v>
      </c>
      <c r="S1961" s="6">
        <f t="shared" si="259"/>
        <v>0.31821965694251186</v>
      </c>
      <c r="T1961" s="6">
        <f t="shared" si="260"/>
        <v>0.30489238115537398</v>
      </c>
      <c r="V1961" s="6">
        <f t="shared" si="261"/>
        <v>-1.3327275787137882E-2</v>
      </c>
      <c r="X1961" s="5">
        <f t="shared" si="262"/>
        <v>0</v>
      </c>
      <c r="Y1961" s="5">
        <f t="shared" si="263"/>
        <v>0</v>
      </c>
    </row>
    <row r="1962" spans="1:25" x14ac:dyDescent="0.2">
      <c r="A1962" s="5" t="s">
        <v>2273</v>
      </c>
      <c r="B1962" s="5" t="s">
        <v>70</v>
      </c>
      <c r="C1962" s="5" t="s">
        <v>12</v>
      </c>
      <c r="D1962" s="5">
        <v>20</v>
      </c>
      <c r="E1962" s="6">
        <v>10.949186382700001</v>
      </c>
      <c r="F1962" s="6">
        <v>10.2147662218</v>
      </c>
      <c r="G1962" s="6">
        <f t="shared" si="256"/>
        <v>1.0393818486161484</v>
      </c>
      <c r="I1962" s="5">
        <v>1884</v>
      </c>
      <c r="J1962" s="6">
        <v>6.0356604423500002</v>
      </c>
      <c r="K1962" s="6">
        <v>2.68865655347</v>
      </c>
      <c r="L1962" s="6">
        <f t="shared" si="257"/>
        <v>0.78072479900252911</v>
      </c>
      <c r="N1962" s="5">
        <v>1664</v>
      </c>
      <c r="O1962" s="6">
        <v>8.9662576994500007</v>
      </c>
      <c r="P1962" s="6">
        <v>13.8923460241</v>
      </c>
      <c r="Q1962" s="6">
        <f t="shared" si="258"/>
        <v>0.95261121677835636</v>
      </c>
      <c r="S1962" s="6">
        <f t="shared" si="259"/>
        <v>0.32031812311193175</v>
      </c>
      <c r="T1962" s="6">
        <f t="shared" si="260"/>
        <v>0.29520856477245239</v>
      </c>
      <c r="V1962" s="6">
        <f t="shared" si="261"/>
        <v>-2.5109558339479365E-2</v>
      </c>
      <c r="X1962" s="5">
        <f t="shared" si="262"/>
        <v>0</v>
      </c>
      <c r="Y1962" s="5">
        <f t="shared" si="263"/>
        <v>0</v>
      </c>
    </row>
    <row r="1963" spans="1:25" x14ac:dyDescent="0.2">
      <c r="A1963" s="5" t="s">
        <v>2517</v>
      </c>
      <c r="B1963" s="5" t="s">
        <v>88</v>
      </c>
      <c r="C1963" s="5" t="s">
        <v>113</v>
      </c>
      <c r="D1963" s="5">
        <v>18</v>
      </c>
      <c r="E1963" s="6">
        <v>10.985344466500001</v>
      </c>
      <c r="F1963" s="6">
        <v>10.618441605599999</v>
      </c>
      <c r="G1963" s="6">
        <f t="shared" si="256"/>
        <v>1.0408136796046976</v>
      </c>
      <c r="I1963" s="5">
        <v>6952</v>
      </c>
      <c r="J1963" s="6">
        <v>5.4702460031699998</v>
      </c>
      <c r="K1963" s="6">
        <v>2.3721878427099998</v>
      </c>
      <c r="L1963" s="6">
        <f t="shared" si="257"/>
        <v>0.73800685748826012</v>
      </c>
      <c r="N1963" s="5">
        <v>979</v>
      </c>
      <c r="O1963" s="6">
        <v>10.322969427</v>
      </c>
      <c r="P1963" s="6">
        <v>6.5208780221599998</v>
      </c>
      <c r="Q1963" s="6">
        <f t="shared" si="258"/>
        <v>1.0138046411151875</v>
      </c>
      <c r="S1963" s="6">
        <f t="shared" si="259"/>
        <v>0.32174995410048102</v>
      </c>
      <c r="T1963" s="6">
        <f t="shared" si="260"/>
        <v>0.31368404759501434</v>
      </c>
      <c r="V1963" s="6">
        <f t="shared" si="261"/>
        <v>-8.0659065054666801E-3</v>
      </c>
      <c r="X1963" s="5">
        <f t="shared" si="262"/>
        <v>0</v>
      </c>
      <c r="Y1963" s="5">
        <f t="shared" si="263"/>
        <v>0</v>
      </c>
    </row>
    <row r="1964" spans="1:25" x14ac:dyDescent="0.2">
      <c r="A1964" s="5" t="s">
        <v>2476</v>
      </c>
      <c r="B1964" s="5" t="s">
        <v>148</v>
      </c>
      <c r="C1964" s="5" t="s">
        <v>113</v>
      </c>
      <c r="D1964" s="5">
        <v>19</v>
      </c>
      <c r="E1964" s="6">
        <v>10.9973418486</v>
      </c>
      <c r="F1964" s="6">
        <v>6.4588728897200003</v>
      </c>
      <c r="G1964" s="6">
        <f t="shared" ref="G1964:G2027" si="264">LOG(E1964)</f>
        <v>1.04128772515909</v>
      </c>
      <c r="I1964" s="5">
        <v>4659</v>
      </c>
      <c r="J1964" s="6">
        <v>5.43984335697</v>
      </c>
      <c r="K1964" s="6">
        <v>2.35900160495</v>
      </c>
      <c r="L1964" s="6">
        <f t="shared" ref="L1964:L2027" si="265">LOG(J1964)</f>
        <v>0.7355863941498314</v>
      </c>
      <c r="N1964" s="5">
        <v>979</v>
      </c>
      <c r="O1964" s="6">
        <v>10.322969427</v>
      </c>
      <c r="P1964" s="6">
        <v>6.5208780221599998</v>
      </c>
      <c r="Q1964" s="6">
        <f t="shared" ref="Q1964:Q2027" si="266">LOG(O1964)</f>
        <v>1.0138046411151875</v>
      </c>
      <c r="S1964" s="6">
        <f t="shared" ref="S1964:S2027" si="267">G1964-$G$2</f>
        <v>0.32222399965487336</v>
      </c>
      <c r="T1964" s="6">
        <f t="shared" ref="T1964:T2027" si="268">L1964-$G$2+Q1964-$G$2</f>
        <v>0.31126358425658573</v>
      </c>
      <c r="V1964" s="6">
        <f t="shared" ref="V1964:V2027" si="269">T1964-S1964</f>
        <v>-1.0960415398287626E-2</v>
      </c>
      <c r="X1964" s="5">
        <f t="shared" ref="X1964:X2027" si="270">IF(V1964&gt;$V$2+2*$V$3,1,0)</f>
        <v>0</v>
      </c>
      <c r="Y1964" s="5">
        <f t="shared" ref="Y1964:Y2027" si="271">IF(V1964&lt;$V$2-2*$V$3,1,0)</f>
        <v>0</v>
      </c>
    </row>
    <row r="1965" spans="1:25" x14ac:dyDescent="0.2">
      <c r="A1965" s="5" t="s">
        <v>1288</v>
      </c>
      <c r="B1965" s="5" t="s">
        <v>159</v>
      </c>
      <c r="C1965" s="5" t="s">
        <v>474</v>
      </c>
      <c r="D1965" s="5">
        <v>60</v>
      </c>
      <c r="E1965" s="6">
        <v>11.031221240600001</v>
      </c>
      <c r="F1965" s="6">
        <v>6.8262986517900002</v>
      </c>
      <c r="G1965" s="6">
        <f t="shared" si="264"/>
        <v>1.0426235948240636</v>
      </c>
      <c r="I1965" s="5">
        <v>27700</v>
      </c>
      <c r="J1965" s="6">
        <v>5.0751039242299996</v>
      </c>
      <c r="K1965" s="6">
        <v>2.45352656803</v>
      </c>
      <c r="L1965" s="6">
        <f t="shared" si="265"/>
        <v>0.70544493983796264</v>
      </c>
      <c r="N1965" s="5">
        <v>775</v>
      </c>
      <c r="O1965" s="6">
        <v>9.5657040483000007</v>
      </c>
      <c r="P1965" s="6">
        <v>9.5848418082400002</v>
      </c>
      <c r="Q1965" s="6">
        <f t="shared" si="266"/>
        <v>0.98071694018026001</v>
      </c>
      <c r="S1965" s="6">
        <f t="shared" si="267"/>
        <v>0.32355986931984704</v>
      </c>
      <c r="T1965" s="6">
        <f t="shared" si="268"/>
        <v>0.24803442900978945</v>
      </c>
      <c r="V1965" s="6">
        <f t="shared" si="269"/>
        <v>-7.552544031005759E-2</v>
      </c>
      <c r="X1965" s="5">
        <f t="shared" si="270"/>
        <v>0</v>
      </c>
      <c r="Y1965" s="5">
        <f t="shared" si="271"/>
        <v>0</v>
      </c>
    </row>
    <row r="1966" spans="1:25" x14ac:dyDescent="0.2">
      <c r="A1966" s="5" t="s">
        <v>1019</v>
      </c>
      <c r="B1966" s="5" t="s">
        <v>43</v>
      </c>
      <c r="C1966" s="5" t="s">
        <v>474</v>
      </c>
      <c r="D1966" s="5">
        <v>23</v>
      </c>
      <c r="E1966" s="6">
        <v>11.0381445935</v>
      </c>
      <c r="F1966" s="6">
        <v>18.413775914599999</v>
      </c>
      <c r="G1966" s="6">
        <f t="shared" si="264"/>
        <v>1.0428960787805104</v>
      </c>
      <c r="I1966" s="5">
        <v>10642</v>
      </c>
      <c r="J1966" s="6">
        <v>4.8755316934600001</v>
      </c>
      <c r="K1966" s="6">
        <v>2.4898385973699999</v>
      </c>
      <c r="L1966" s="6">
        <f t="shared" si="265"/>
        <v>0.68802198392059388</v>
      </c>
      <c r="N1966" s="5">
        <v>775</v>
      </c>
      <c r="O1966" s="6">
        <v>9.5657040483000007</v>
      </c>
      <c r="P1966" s="6">
        <v>9.5848418082400002</v>
      </c>
      <c r="Q1966" s="6">
        <f t="shared" si="266"/>
        <v>0.98071694018026001</v>
      </c>
      <c r="S1966" s="6">
        <f t="shared" si="267"/>
        <v>0.32383235327629378</v>
      </c>
      <c r="T1966" s="6">
        <f t="shared" si="268"/>
        <v>0.23061147309242069</v>
      </c>
      <c r="V1966" s="6">
        <f t="shared" si="269"/>
        <v>-9.3220880183873089E-2</v>
      </c>
      <c r="X1966" s="5">
        <f t="shared" si="270"/>
        <v>0</v>
      </c>
      <c r="Y1966" s="5">
        <f t="shared" si="271"/>
        <v>0</v>
      </c>
    </row>
    <row r="1967" spans="1:25" x14ac:dyDescent="0.2">
      <c r="A1967" s="5" t="s">
        <v>1150</v>
      </c>
      <c r="B1967" s="5" t="s">
        <v>80</v>
      </c>
      <c r="C1967" s="5" t="s">
        <v>474</v>
      </c>
      <c r="D1967" s="5">
        <v>32</v>
      </c>
      <c r="E1967" s="6">
        <v>11.041777643</v>
      </c>
      <c r="F1967" s="6">
        <v>13.4906554092</v>
      </c>
      <c r="G1967" s="6">
        <f t="shared" si="264"/>
        <v>1.0430389971610798</v>
      </c>
      <c r="I1967" s="5">
        <v>15845</v>
      </c>
      <c r="J1967" s="6">
        <v>4.9936735699700003</v>
      </c>
      <c r="K1967" s="6">
        <v>2.4169518162000001</v>
      </c>
      <c r="L1967" s="6">
        <f t="shared" si="265"/>
        <v>0.69842014967047295</v>
      </c>
      <c r="N1967" s="5">
        <v>775</v>
      </c>
      <c r="O1967" s="6">
        <v>9.5657040483000007</v>
      </c>
      <c r="P1967" s="6">
        <v>9.5848418082400002</v>
      </c>
      <c r="Q1967" s="6">
        <f t="shared" si="266"/>
        <v>0.98071694018026001</v>
      </c>
      <c r="S1967" s="6">
        <f t="shared" si="267"/>
        <v>0.32397527165686324</v>
      </c>
      <c r="T1967" s="6">
        <f t="shared" si="268"/>
        <v>0.24100963884229976</v>
      </c>
      <c r="V1967" s="6">
        <f t="shared" si="269"/>
        <v>-8.2965632814563484E-2</v>
      </c>
      <c r="X1967" s="5">
        <f t="shared" si="270"/>
        <v>0</v>
      </c>
      <c r="Y1967" s="5">
        <f t="shared" si="271"/>
        <v>0</v>
      </c>
    </row>
    <row r="1968" spans="1:25" x14ac:dyDescent="0.2">
      <c r="A1968" s="5" t="s">
        <v>1556</v>
      </c>
      <c r="B1968" s="5" t="s">
        <v>66</v>
      </c>
      <c r="C1968" s="5" t="s">
        <v>326</v>
      </c>
      <c r="D1968" s="5">
        <v>28</v>
      </c>
      <c r="E1968" s="6">
        <v>11.0825786218</v>
      </c>
      <c r="F1968" s="6">
        <v>20.055583976400001</v>
      </c>
      <c r="G1968" s="6">
        <f t="shared" si="264"/>
        <v>1.04464082094523</v>
      </c>
      <c r="I1968" s="5">
        <v>13302</v>
      </c>
      <c r="J1968" s="6">
        <v>4.9340107270500004</v>
      </c>
      <c r="K1968" s="6">
        <v>2.2233055418499998</v>
      </c>
      <c r="L1968" s="6">
        <f t="shared" si="265"/>
        <v>0.69320008935589761</v>
      </c>
      <c r="N1968" s="5">
        <v>737</v>
      </c>
      <c r="O1968" s="6">
        <v>10.172634437199999</v>
      </c>
      <c r="P1968" s="6">
        <v>11.9140911212</v>
      </c>
      <c r="Q1968" s="6">
        <f t="shared" si="266"/>
        <v>1.0074334380139758</v>
      </c>
      <c r="S1968" s="6">
        <f t="shared" si="267"/>
        <v>0.32557709544101343</v>
      </c>
      <c r="T1968" s="6">
        <f t="shared" si="268"/>
        <v>0.26250607636144019</v>
      </c>
      <c r="V1968" s="6">
        <f t="shared" si="269"/>
        <v>-6.3071019079573243E-2</v>
      </c>
      <c r="X1968" s="5">
        <f t="shared" si="270"/>
        <v>0</v>
      </c>
      <c r="Y1968" s="5">
        <f t="shared" si="271"/>
        <v>0</v>
      </c>
    </row>
    <row r="1969" spans="1:25" x14ac:dyDescent="0.2">
      <c r="A1969" s="5" t="s">
        <v>2361</v>
      </c>
      <c r="B1969" s="5" t="s">
        <v>126</v>
      </c>
      <c r="C1969" s="5" t="s">
        <v>113</v>
      </c>
      <c r="D1969" s="5">
        <v>13</v>
      </c>
      <c r="E1969" s="6">
        <v>11.105090178399999</v>
      </c>
      <c r="F1969" s="6">
        <v>8.1741160901099992</v>
      </c>
      <c r="G1969" s="6">
        <f t="shared" si="264"/>
        <v>1.0455220895681929</v>
      </c>
      <c r="I1969" s="5">
        <v>3429</v>
      </c>
      <c r="J1969" s="6">
        <v>5.3922260548400001</v>
      </c>
      <c r="K1969" s="6">
        <v>2.6670853000400001</v>
      </c>
      <c r="L1969" s="6">
        <f t="shared" si="265"/>
        <v>0.73176809055837244</v>
      </c>
      <c r="N1969" s="5">
        <v>979</v>
      </c>
      <c r="O1969" s="6">
        <v>10.322969427</v>
      </c>
      <c r="P1969" s="6">
        <v>6.5208780221599998</v>
      </c>
      <c r="Q1969" s="6">
        <f t="shared" si="266"/>
        <v>1.0138046411151875</v>
      </c>
      <c r="S1969" s="6">
        <f t="shared" si="267"/>
        <v>0.32645836406397633</v>
      </c>
      <c r="T1969" s="6">
        <f t="shared" si="268"/>
        <v>0.30744528066512677</v>
      </c>
      <c r="V1969" s="6">
        <f t="shared" si="269"/>
        <v>-1.9013083398849551E-2</v>
      </c>
      <c r="X1969" s="5">
        <f t="shared" si="270"/>
        <v>0</v>
      </c>
      <c r="Y1969" s="5">
        <f t="shared" si="271"/>
        <v>0</v>
      </c>
    </row>
    <row r="1970" spans="1:25" x14ac:dyDescent="0.2">
      <c r="A1970" s="5" t="s">
        <v>162</v>
      </c>
      <c r="B1970" s="5" t="s">
        <v>80</v>
      </c>
      <c r="C1970" s="5" t="s">
        <v>163</v>
      </c>
      <c r="D1970" s="5">
        <v>14</v>
      </c>
      <c r="E1970" s="6">
        <v>11.106681585400001</v>
      </c>
      <c r="F1970" s="6">
        <v>5.2833945949699999</v>
      </c>
      <c r="G1970" s="6">
        <f t="shared" si="264"/>
        <v>1.0455843213691582</v>
      </c>
      <c r="I1970" s="5">
        <v>15845</v>
      </c>
      <c r="J1970" s="6">
        <v>4.9936735699700003</v>
      </c>
      <c r="K1970" s="6">
        <v>2.4169518162000001</v>
      </c>
      <c r="L1970" s="6">
        <f t="shared" si="265"/>
        <v>0.69842014967047295</v>
      </c>
      <c r="N1970" s="5">
        <v>448</v>
      </c>
      <c r="O1970" s="6">
        <v>6.3882781484200004</v>
      </c>
      <c r="P1970" s="6">
        <v>3.1666444755000001</v>
      </c>
      <c r="Q1970" s="6">
        <f t="shared" si="266"/>
        <v>0.80538381724949359</v>
      </c>
      <c r="S1970" s="6">
        <f t="shared" si="267"/>
        <v>0.32652059586494164</v>
      </c>
      <c r="T1970" s="6">
        <f t="shared" si="268"/>
        <v>6.567651591153334E-2</v>
      </c>
      <c r="V1970" s="6">
        <f t="shared" si="269"/>
        <v>-0.2608440799534083</v>
      </c>
      <c r="X1970" s="5">
        <f t="shared" si="270"/>
        <v>0</v>
      </c>
      <c r="Y1970" s="5">
        <f t="shared" si="271"/>
        <v>0</v>
      </c>
    </row>
    <row r="1971" spans="1:25" x14ac:dyDescent="0.2">
      <c r="A1971" s="5" t="s">
        <v>234</v>
      </c>
      <c r="B1971" s="5" t="s">
        <v>235</v>
      </c>
      <c r="C1971" s="5" t="s">
        <v>37</v>
      </c>
      <c r="D1971" s="5">
        <v>12</v>
      </c>
      <c r="E1971" s="6">
        <v>11.114099275299999</v>
      </c>
      <c r="F1971" s="6">
        <v>6.0579952594200002</v>
      </c>
      <c r="G1971" s="6">
        <f t="shared" si="264"/>
        <v>1.0458742717477605</v>
      </c>
      <c r="I1971" s="5">
        <v>1521</v>
      </c>
      <c r="J1971" s="6">
        <v>4.5576099688599996</v>
      </c>
      <c r="K1971" s="6">
        <v>2.3325081138899999</v>
      </c>
      <c r="L1971" s="6">
        <f t="shared" si="265"/>
        <v>0.65873715638195551</v>
      </c>
      <c r="N1971" s="5">
        <v>1772</v>
      </c>
      <c r="O1971" s="6">
        <v>7.7426456840600002</v>
      </c>
      <c r="P1971" s="6">
        <v>1.16614985209</v>
      </c>
      <c r="Q1971" s="6">
        <f t="shared" si="266"/>
        <v>0.88888938570310527</v>
      </c>
      <c r="S1971" s="6">
        <f t="shared" si="267"/>
        <v>0.32681054624354389</v>
      </c>
      <c r="T1971" s="6">
        <f t="shared" si="268"/>
        <v>0.10949909107662759</v>
      </c>
      <c r="V1971" s="6">
        <f t="shared" si="269"/>
        <v>-0.2173114551669163</v>
      </c>
      <c r="X1971" s="5">
        <f t="shared" si="270"/>
        <v>0</v>
      </c>
      <c r="Y1971" s="5">
        <f t="shared" si="271"/>
        <v>0</v>
      </c>
    </row>
    <row r="1972" spans="1:25" x14ac:dyDescent="0.2">
      <c r="A1972" s="5" t="s">
        <v>414</v>
      </c>
      <c r="B1972" s="5" t="s">
        <v>88</v>
      </c>
      <c r="C1972" s="5" t="s">
        <v>278</v>
      </c>
      <c r="D1972" s="5">
        <v>14</v>
      </c>
      <c r="E1972" s="6">
        <v>11.1181855044</v>
      </c>
      <c r="F1972" s="6">
        <v>8.0214806426800003</v>
      </c>
      <c r="G1972" s="6">
        <f t="shared" si="264"/>
        <v>1.046033915867786</v>
      </c>
      <c r="I1972" s="5">
        <v>6952</v>
      </c>
      <c r="J1972" s="6">
        <v>5.4702460031699998</v>
      </c>
      <c r="K1972" s="6">
        <v>2.3721878427099998</v>
      </c>
      <c r="L1972" s="6">
        <f t="shared" si="265"/>
        <v>0.73800685748826012</v>
      </c>
      <c r="N1972" s="5">
        <v>1606</v>
      </c>
      <c r="O1972" s="6">
        <v>7.3558901412199997</v>
      </c>
      <c r="P1972" s="6">
        <v>2.8739370017399999</v>
      </c>
      <c r="Q1972" s="6">
        <f t="shared" si="266"/>
        <v>0.86663523451136093</v>
      </c>
      <c r="S1972" s="6">
        <f t="shared" si="267"/>
        <v>0.32697019036356945</v>
      </c>
      <c r="T1972" s="6">
        <f t="shared" si="268"/>
        <v>0.16651464099118785</v>
      </c>
      <c r="V1972" s="6">
        <f t="shared" si="269"/>
        <v>-0.1604555493723816</v>
      </c>
      <c r="X1972" s="5">
        <f t="shared" si="270"/>
        <v>0</v>
      </c>
      <c r="Y1972" s="5">
        <f t="shared" si="271"/>
        <v>0</v>
      </c>
    </row>
    <row r="1973" spans="1:25" x14ac:dyDescent="0.2">
      <c r="A1973" s="5" t="s">
        <v>1903</v>
      </c>
      <c r="B1973" s="5" t="s">
        <v>159</v>
      </c>
      <c r="C1973" s="5" t="s">
        <v>113</v>
      </c>
      <c r="D1973" s="5">
        <v>79</v>
      </c>
      <c r="E1973" s="6">
        <v>11.122398753400001</v>
      </c>
      <c r="F1973" s="6">
        <v>5.5876126658900001</v>
      </c>
      <c r="G1973" s="6">
        <f t="shared" si="264"/>
        <v>1.046198461078673</v>
      </c>
      <c r="I1973" s="5">
        <v>27700</v>
      </c>
      <c r="J1973" s="6">
        <v>5.0751039242299996</v>
      </c>
      <c r="K1973" s="6">
        <v>2.45352656803</v>
      </c>
      <c r="L1973" s="6">
        <f t="shared" si="265"/>
        <v>0.70544493983796264</v>
      </c>
      <c r="N1973" s="5">
        <v>979</v>
      </c>
      <c r="O1973" s="6">
        <v>10.322969427</v>
      </c>
      <c r="P1973" s="6">
        <v>6.5208780221599998</v>
      </c>
      <c r="Q1973" s="6">
        <f t="shared" si="266"/>
        <v>1.0138046411151875</v>
      </c>
      <c r="S1973" s="6">
        <f t="shared" si="267"/>
        <v>0.32713473557445638</v>
      </c>
      <c r="T1973" s="6">
        <f t="shared" si="268"/>
        <v>0.28112212994471697</v>
      </c>
      <c r="V1973" s="6">
        <f t="shared" si="269"/>
        <v>-4.6012605629739411E-2</v>
      </c>
      <c r="X1973" s="5">
        <f t="shared" si="270"/>
        <v>0</v>
      </c>
      <c r="Y1973" s="5">
        <f t="shared" si="271"/>
        <v>0</v>
      </c>
    </row>
    <row r="1974" spans="1:25" x14ac:dyDescent="0.2">
      <c r="A1974" s="5" t="s">
        <v>2515</v>
      </c>
      <c r="B1974" s="5" t="s">
        <v>48</v>
      </c>
      <c r="C1974" s="5" t="s">
        <v>113</v>
      </c>
      <c r="D1974" s="5">
        <v>20</v>
      </c>
      <c r="E1974" s="6">
        <v>11.1318492956</v>
      </c>
      <c r="F1974" s="6">
        <v>9.0493230392099999</v>
      </c>
      <c r="G1974" s="6">
        <f t="shared" si="264"/>
        <v>1.0465673181675432</v>
      </c>
      <c r="I1974" s="5">
        <v>5949</v>
      </c>
      <c r="J1974" s="6">
        <v>5.5424159808000004</v>
      </c>
      <c r="K1974" s="6">
        <v>2.70526506702</v>
      </c>
      <c r="L1974" s="6">
        <f t="shared" si="265"/>
        <v>0.74369911823190116</v>
      </c>
      <c r="N1974" s="5">
        <v>979</v>
      </c>
      <c r="O1974" s="6">
        <v>10.322969427</v>
      </c>
      <c r="P1974" s="6">
        <v>6.5208780221599998</v>
      </c>
      <c r="Q1974" s="6">
        <f t="shared" si="266"/>
        <v>1.0138046411151875</v>
      </c>
      <c r="S1974" s="6">
        <f t="shared" si="267"/>
        <v>0.32750359266332663</v>
      </c>
      <c r="T1974" s="6">
        <f t="shared" si="268"/>
        <v>0.31937630833865549</v>
      </c>
      <c r="V1974" s="6">
        <f t="shared" si="269"/>
        <v>-8.1272843246711357E-3</v>
      </c>
      <c r="X1974" s="5">
        <f t="shared" si="270"/>
        <v>0</v>
      </c>
      <c r="Y1974" s="5">
        <f t="shared" si="271"/>
        <v>0</v>
      </c>
    </row>
    <row r="1975" spans="1:25" x14ac:dyDescent="0.2">
      <c r="A1975" s="5" t="s">
        <v>168</v>
      </c>
      <c r="B1975" s="5" t="s">
        <v>32</v>
      </c>
      <c r="C1975" s="5" t="s">
        <v>169</v>
      </c>
      <c r="D1975" s="5">
        <v>13</v>
      </c>
      <c r="E1975" s="6">
        <v>11.135368803</v>
      </c>
      <c r="F1975" s="6">
        <v>2.8144830996799999</v>
      </c>
      <c r="G1975" s="6">
        <f t="shared" si="264"/>
        <v>1.0467046054253226</v>
      </c>
      <c r="I1975" s="5">
        <v>8652</v>
      </c>
      <c r="J1975" s="6">
        <v>5.5516670252200004</v>
      </c>
      <c r="K1975" s="6">
        <v>2.3877594704699998</v>
      </c>
      <c r="L1975" s="6">
        <f t="shared" si="265"/>
        <v>0.74442341035635862</v>
      </c>
      <c r="N1975" s="5">
        <v>397</v>
      </c>
      <c r="O1975" s="6">
        <v>5.8461543765400004</v>
      </c>
      <c r="P1975" s="6">
        <v>3.0601543713499999</v>
      </c>
      <c r="Q1975" s="6">
        <f t="shared" si="266"/>
        <v>0.76687027937486252</v>
      </c>
      <c r="S1975" s="6">
        <f t="shared" si="267"/>
        <v>0.32764087992110602</v>
      </c>
      <c r="T1975" s="6">
        <f t="shared" si="268"/>
        <v>7.3166238722787935E-2</v>
      </c>
      <c r="V1975" s="6">
        <f t="shared" si="269"/>
        <v>-0.25447464119831809</v>
      </c>
      <c r="X1975" s="5">
        <f t="shared" si="270"/>
        <v>0</v>
      </c>
      <c r="Y1975" s="5">
        <f t="shared" si="271"/>
        <v>0</v>
      </c>
    </row>
    <row r="1976" spans="1:25" x14ac:dyDescent="0.2">
      <c r="A1976" s="5" t="s">
        <v>434</v>
      </c>
      <c r="B1976" s="5" t="s">
        <v>57</v>
      </c>
      <c r="C1976" s="5" t="s">
        <v>278</v>
      </c>
      <c r="D1976" s="5">
        <v>25</v>
      </c>
      <c r="E1976" s="6">
        <v>11.1503574938</v>
      </c>
      <c r="F1976" s="6">
        <v>1.9805841818900001</v>
      </c>
      <c r="G1976" s="6">
        <f t="shared" si="264"/>
        <v>1.047288791608014</v>
      </c>
      <c r="I1976" s="5">
        <v>6118</v>
      </c>
      <c r="J1976" s="6">
        <v>5.5377648610300003</v>
      </c>
      <c r="K1976" s="6">
        <v>2.4419959442799999</v>
      </c>
      <c r="L1976" s="6">
        <f t="shared" si="265"/>
        <v>0.74333451122805172</v>
      </c>
      <c r="N1976" s="5">
        <v>1606</v>
      </c>
      <c r="O1976" s="6">
        <v>7.3558901412199997</v>
      </c>
      <c r="P1976" s="6">
        <v>2.8739370017399999</v>
      </c>
      <c r="Q1976" s="6">
        <f t="shared" si="266"/>
        <v>0.86663523451136093</v>
      </c>
      <c r="S1976" s="6">
        <f t="shared" si="267"/>
        <v>0.32822506610379742</v>
      </c>
      <c r="T1976" s="6">
        <f t="shared" si="268"/>
        <v>0.17184229473097945</v>
      </c>
      <c r="V1976" s="6">
        <f t="shared" si="269"/>
        <v>-0.15638277137281797</v>
      </c>
      <c r="X1976" s="5">
        <f t="shared" si="270"/>
        <v>0</v>
      </c>
      <c r="Y1976" s="5">
        <f t="shared" si="271"/>
        <v>0</v>
      </c>
    </row>
    <row r="1977" spans="1:25" x14ac:dyDescent="0.2">
      <c r="A1977" s="5" t="s">
        <v>997</v>
      </c>
      <c r="B1977" s="5" t="s">
        <v>278</v>
      </c>
      <c r="C1977" s="5" t="s">
        <v>38</v>
      </c>
      <c r="D1977" s="5">
        <v>14</v>
      </c>
      <c r="E1977" s="6">
        <v>11.1960155073</v>
      </c>
      <c r="F1977" s="6">
        <v>2.0529811368300002</v>
      </c>
      <c r="G1977" s="6">
        <f t="shared" si="264"/>
        <v>1.0490634913241494</v>
      </c>
      <c r="I1977" s="5">
        <v>1606</v>
      </c>
      <c r="J1977" s="6">
        <v>7.3558901412199997</v>
      </c>
      <c r="K1977" s="6">
        <v>2.8739370017399999</v>
      </c>
      <c r="L1977" s="6">
        <f t="shared" si="265"/>
        <v>0.86663523451136093</v>
      </c>
      <c r="N1977" s="5">
        <v>1351</v>
      </c>
      <c r="O1977" s="6">
        <v>6.4112394023199997</v>
      </c>
      <c r="P1977" s="6">
        <v>3.2261379476299998</v>
      </c>
      <c r="Q1977" s="6">
        <f t="shared" si="266"/>
        <v>0.80694199419231272</v>
      </c>
      <c r="S1977" s="6">
        <f t="shared" si="267"/>
        <v>0.32999976581993284</v>
      </c>
      <c r="T1977" s="6">
        <f t="shared" si="268"/>
        <v>0.23544977769524045</v>
      </c>
      <c r="V1977" s="6">
        <f t="shared" si="269"/>
        <v>-9.4549988124692397E-2</v>
      </c>
      <c r="X1977" s="5">
        <f t="shared" si="270"/>
        <v>0</v>
      </c>
      <c r="Y1977" s="5">
        <f t="shared" si="271"/>
        <v>0</v>
      </c>
    </row>
    <row r="1978" spans="1:25" x14ac:dyDescent="0.2">
      <c r="A1978" s="5" t="s">
        <v>2341</v>
      </c>
      <c r="B1978" s="5" t="s">
        <v>513</v>
      </c>
      <c r="C1978" s="5" t="s">
        <v>12</v>
      </c>
      <c r="D1978" s="5">
        <v>11</v>
      </c>
      <c r="E1978" s="6">
        <v>11.204224245500001</v>
      </c>
      <c r="F1978" s="6">
        <v>3.6119066636300001</v>
      </c>
      <c r="G1978" s="6">
        <f t="shared" si="264"/>
        <v>1.049381792369368</v>
      </c>
      <c r="I1978" s="5">
        <v>729</v>
      </c>
      <c r="J1978" s="6">
        <v>6.2410793950499999</v>
      </c>
      <c r="K1978" s="6">
        <v>2.0624020513199999</v>
      </c>
      <c r="L1978" s="6">
        <f t="shared" si="265"/>
        <v>0.79525970743471763</v>
      </c>
      <c r="N1978" s="5">
        <v>1664</v>
      </c>
      <c r="O1978" s="6">
        <v>8.9662576994500007</v>
      </c>
      <c r="P1978" s="6">
        <v>13.8923460241</v>
      </c>
      <c r="Q1978" s="6">
        <f t="shared" si="266"/>
        <v>0.95261121677835636</v>
      </c>
      <c r="S1978" s="6">
        <f t="shared" si="267"/>
        <v>0.33031806686515142</v>
      </c>
      <c r="T1978" s="6">
        <f t="shared" si="268"/>
        <v>0.3097434732046408</v>
      </c>
      <c r="V1978" s="6">
        <f t="shared" si="269"/>
        <v>-2.0574593660510621E-2</v>
      </c>
      <c r="X1978" s="5">
        <f t="shared" si="270"/>
        <v>0</v>
      </c>
      <c r="Y1978" s="5">
        <f t="shared" si="271"/>
        <v>0</v>
      </c>
    </row>
    <row r="1979" spans="1:25" x14ac:dyDescent="0.2">
      <c r="A1979" s="5" t="s">
        <v>2466</v>
      </c>
      <c r="B1979" s="5" t="s">
        <v>57</v>
      </c>
      <c r="C1979" s="5" t="s">
        <v>52</v>
      </c>
      <c r="D1979" s="5">
        <v>14</v>
      </c>
      <c r="E1979" s="6">
        <v>11.224349901</v>
      </c>
      <c r="F1979" s="6">
        <v>2.48947865392</v>
      </c>
      <c r="G1979" s="6">
        <f t="shared" si="264"/>
        <v>1.0501611966611564</v>
      </c>
      <c r="I1979" s="5">
        <v>6118</v>
      </c>
      <c r="J1979" s="6">
        <v>5.5377648610300003</v>
      </c>
      <c r="K1979" s="6">
        <v>2.4419959442799999</v>
      </c>
      <c r="L1979" s="6">
        <f t="shared" si="265"/>
        <v>0.74333451122805172</v>
      </c>
      <c r="N1979" s="5">
        <v>798</v>
      </c>
      <c r="O1979" s="6">
        <v>10.3368895873</v>
      </c>
      <c r="P1979" s="6">
        <v>3.2054441121499999</v>
      </c>
      <c r="Q1979" s="6">
        <f t="shared" si="266"/>
        <v>1.0143898774148297</v>
      </c>
      <c r="S1979" s="6">
        <f t="shared" si="267"/>
        <v>0.33109747115693977</v>
      </c>
      <c r="T1979" s="6">
        <f t="shared" si="268"/>
        <v>0.31959693763444819</v>
      </c>
      <c r="V1979" s="6">
        <f t="shared" si="269"/>
        <v>-1.1500533522491585E-2</v>
      </c>
      <c r="X1979" s="5">
        <f t="shared" si="270"/>
        <v>0</v>
      </c>
      <c r="Y1979" s="5">
        <f t="shared" si="271"/>
        <v>0</v>
      </c>
    </row>
    <row r="1980" spans="1:25" x14ac:dyDescent="0.2">
      <c r="A1980" s="5" t="s">
        <v>1921</v>
      </c>
      <c r="B1980" s="5" t="s">
        <v>48</v>
      </c>
      <c r="C1980" s="5" t="s">
        <v>123</v>
      </c>
      <c r="D1980" s="5">
        <v>24</v>
      </c>
      <c r="E1980" s="6">
        <v>11.266011693299999</v>
      </c>
      <c r="F1980" s="6">
        <v>8.6766655048400008</v>
      </c>
      <c r="G1980" s="6">
        <f t="shared" si="264"/>
        <v>1.0517701976656226</v>
      </c>
      <c r="I1980" s="5">
        <v>5949</v>
      </c>
      <c r="J1980" s="6">
        <v>5.5424159808000004</v>
      </c>
      <c r="K1980" s="6">
        <v>2.70526506702</v>
      </c>
      <c r="L1980" s="6">
        <f t="shared" si="265"/>
        <v>0.74369911823190116</v>
      </c>
      <c r="N1980" s="5">
        <v>1410</v>
      </c>
      <c r="O1980" s="6">
        <v>11.802648854799999</v>
      </c>
      <c r="P1980" s="6">
        <v>5.9885733101399996</v>
      </c>
      <c r="Q1980" s="6">
        <f t="shared" si="266"/>
        <v>1.0719794864522085</v>
      </c>
      <c r="S1980" s="6">
        <f t="shared" si="267"/>
        <v>0.33270647216140603</v>
      </c>
      <c r="T1980" s="6">
        <f t="shared" si="268"/>
        <v>0.37755115367567649</v>
      </c>
      <c r="V1980" s="6">
        <f t="shared" si="269"/>
        <v>4.4844681514270457E-2</v>
      </c>
      <c r="X1980" s="5">
        <f t="shared" si="270"/>
        <v>0</v>
      </c>
      <c r="Y1980" s="5">
        <f t="shared" si="271"/>
        <v>0</v>
      </c>
    </row>
    <row r="1981" spans="1:25" x14ac:dyDescent="0.2">
      <c r="A1981" s="5" t="s">
        <v>1313</v>
      </c>
      <c r="B1981" s="5" t="s">
        <v>82</v>
      </c>
      <c r="C1981" s="5" t="s">
        <v>326</v>
      </c>
      <c r="D1981" s="5">
        <v>30</v>
      </c>
      <c r="E1981" s="6">
        <v>11.3391127985</v>
      </c>
      <c r="F1981" s="6">
        <v>14.5116528574</v>
      </c>
      <c r="G1981" s="6">
        <f t="shared" si="264"/>
        <v>1.0545790755631408</v>
      </c>
      <c r="I1981" s="5">
        <v>14443</v>
      </c>
      <c r="J1981" s="6">
        <v>4.9185864483500001</v>
      </c>
      <c r="K1981" s="6">
        <v>2.6215569032000001</v>
      </c>
      <c r="L1981" s="6">
        <f t="shared" si="265"/>
        <v>0.6918403088878885</v>
      </c>
      <c r="N1981" s="5">
        <v>737</v>
      </c>
      <c r="O1981" s="6">
        <v>10.172634437199999</v>
      </c>
      <c r="P1981" s="6">
        <v>11.9140911212</v>
      </c>
      <c r="Q1981" s="6">
        <f t="shared" si="266"/>
        <v>1.0074334380139758</v>
      </c>
      <c r="S1981" s="6">
        <f t="shared" si="267"/>
        <v>0.33551535005892419</v>
      </c>
      <c r="T1981" s="6">
        <f t="shared" si="268"/>
        <v>0.26114629589343108</v>
      </c>
      <c r="V1981" s="6">
        <f t="shared" si="269"/>
        <v>-7.4369054165493109E-2</v>
      </c>
      <c r="X1981" s="5">
        <f t="shared" si="270"/>
        <v>0</v>
      </c>
      <c r="Y1981" s="5">
        <f t="shared" si="271"/>
        <v>0</v>
      </c>
    </row>
    <row r="1982" spans="1:25" x14ac:dyDescent="0.2">
      <c r="A1982" s="5" t="s">
        <v>1559</v>
      </c>
      <c r="B1982" s="5" t="s">
        <v>57</v>
      </c>
      <c r="C1982" s="5" t="s">
        <v>118</v>
      </c>
      <c r="D1982" s="5">
        <v>17</v>
      </c>
      <c r="E1982" s="6">
        <v>11.3419007032</v>
      </c>
      <c r="F1982" s="6">
        <v>9.0537343658400005</v>
      </c>
      <c r="G1982" s="6">
        <f t="shared" si="264"/>
        <v>1.054685840777428</v>
      </c>
      <c r="I1982" s="5">
        <v>6118</v>
      </c>
      <c r="J1982" s="6">
        <v>5.5377648610300003</v>
      </c>
      <c r="K1982" s="6">
        <v>2.4419959442799999</v>
      </c>
      <c r="L1982" s="6">
        <f t="shared" si="265"/>
        <v>0.74333451122805172</v>
      </c>
      <c r="N1982" s="5">
        <v>876</v>
      </c>
      <c r="O1982" s="6">
        <v>9.2790470914899998</v>
      </c>
      <c r="P1982" s="6">
        <v>8.5816745587599996</v>
      </c>
      <c r="Q1982" s="6">
        <f t="shared" si="266"/>
        <v>0.96750337878818848</v>
      </c>
      <c r="S1982" s="6">
        <f t="shared" si="267"/>
        <v>0.3356221152732114</v>
      </c>
      <c r="T1982" s="6">
        <f t="shared" si="268"/>
        <v>0.272710439007807</v>
      </c>
      <c r="V1982" s="6">
        <f t="shared" si="269"/>
        <v>-6.2911676265404393E-2</v>
      </c>
      <c r="X1982" s="5">
        <f t="shared" si="270"/>
        <v>0</v>
      </c>
      <c r="Y1982" s="5">
        <f t="shared" si="271"/>
        <v>0</v>
      </c>
    </row>
    <row r="1983" spans="1:25" x14ac:dyDescent="0.2">
      <c r="A1983" s="5" t="s">
        <v>920</v>
      </c>
      <c r="B1983" s="5" t="s">
        <v>66</v>
      </c>
      <c r="C1983" s="5" t="s">
        <v>474</v>
      </c>
      <c r="D1983" s="5">
        <v>25</v>
      </c>
      <c r="E1983" s="6">
        <v>11.3463947961</v>
      </c>
      <c r="F1983" s="6">
        <v>9.3929427219699999</v>
      </c>
      <c r="G1983" s="6">
        <f t="shared" si="264"/>
        <v>1.054857890702749</v>
      </c>
      <c r="I1983" s="5">
        <v>13302</v>
      </c>
      <c r="J1983" s="6">
        <v>4.9340107270500004</v>
      </c>
      <c r="K1983" s="6">
        <v>2.2233055418499998</v>
      </c>
      <c r="L1983" s="6">
        <f t="shared" si="265"/>
        <v>0.69320008935589761</v>
      </c>
      <c r="N1983" s="5">
        <v>775</v>
      </c>
      <c r="O1983" s="6">
        <v>9.5657040483000007</v>
      </c>
      <c r="P1983" s="6">
        <v>9.5848418082400002</v>
      </c>
      <c r="Q1983" s="6">
        <f t="shared" si="266"/>
        <v>0.98071694018026001</v>
      </c>
      <c r="S1983" s="6">
        <f t="shared" si="267"/>
        <v>0.33579416519853245</v>
      </c>
      <c r="T1983" s="6">
        <f t="shared" si="268"/>
        <v>0.23578957852772442</v>
      </c>
      <c r="V1983" s="6">
        <f t="shared" si="269"/>
        <v>-0.10000458667080803</v>
      </c>
      <c r="X1983" s="5">
        <f t="shared" si="270"/>
        <v>0</v>
      </c>
      <c r="Y1983" s="5">
        <f t="shared" si="271"/>
        <v>0</v>
      </c>
    </row>
    <row r="1984" spans="1:25" x14ac:dyDescent="0.2">
      <c r="A1984" s="5" t="s">
        <v>993</v>
      </c>
      <c r="B1984" s="5" t="s">
        <v>98</v>
      </c>
      <c r="C1984" s="5" t="s">
        <v>118</v>
      </c>
      <c r="D1984" s="5">
        <v>25</v>
      </c>
      <c r="E1984" s="6">
        <v>11.399380710899999</v>
      </c>
      <c r="F1984" s="6">
        <v>11.632556907</v>
      </c>
      <c r="G1984" s="6">
        <f t="shared" si="264"/>
        <v>1.0568812582536333</v>
      </c>
      <c r="I1984" s="5">
        <v>10250</v>
      </c>
      <c r="J1984" s="6">
        <v>5.1714700978300003</v>
      </c>
      <c r="K1984" s="6">
        <v>2.1304701096000001</v>
      </c>
      <c r="L1984" s="6">
        <f t="shared" si="265"/>
        <v>0.71361401787532042</v>
      </c>
      <c r="N1984" s="5">
        <v>876</v>
      </c>
      <c r="O1984" s="6">
        <v>9.2790470914899998</v>
      </c>
      <c r="P1984" s="6">
        <v>8.5816745587599996</v>
      </c>
      <c r="Q1984" s="6">
        <f t="shared" si="266"/>
        <v>0.96750337878818848</v>
      </c>
      <c r="S1984" s="6">
        <f t="shared" si="267"/>
        <v>0.33781753274941673</v>
      </c>
      <c r="T1984" s="6">
        <f t="shared" si="268"/>
        <v>0.2429899456550757</v>
      </c>
      <c r="V1984" s="6">
        <f t="shared" si="269"/>
        <v>-9.4827587094341026E-2</v>
      </c>
      <c r="X1984" s="5">
        <f t="shared" si="270"/>
        <v>0</v>
      </c>
      <c r="Y1984" s="5">
        <f t="shared" si="271"/>
        <v>0</v>
      </c>
    </row>
    <row r="1985" spans="1:25" x14ac:dyDescent="0.2">
      <c r="A1985" s="5" t="s">
        <v>759</v>
      </c>
      <c r="B1985" s="5" t="s">
        <v>66</v>
      </c>
      <c r="C1985" s="5" t="s">
        <v>118</v>
      </c>
      <c r="D1985" s="5">
        <v>30</v>
      </c>
      <c r="E1985" s="6">
        <v>11.4039127037</v>
      </c>
      <c r="F1985" s="6">
        <v>10.272750176400001</v>
      </c>
      <c r="G1985" s="6">
        <f t="shared" si="264"/>
        <v>1.0570538841507082</v>
      </c>
      <c r="I1985" s="5">
        <v>13302</v>
      </c>
      <c r="J1985" s="6">
        <v>4.9340107270500004</v>
      </c>
      <c r="K1985" s="6">
        <v>2.2233055418499998</v>
      </c>
      <c r="L1985" s="6">
        <f t="shared" si="265"/>
        <v>0.69320008935589761</v>
      </c>
      <c r="N1985" s="5">
        <v>876</v>
      </c>
      <c r="O1985" s="6">
        <v>9.2790470914899998</v>
      </c>
      <c r="P1985" s="6">
        <v>8.5816745587599996</v>
      </c>
      <c r="Q1985" s="6">
        <f t="shared" si="266"/>
        <v>0.96750337878818848</v>
      </c>
      <c r="S1985" s="6">
        <f t="shared" si="267"/>
        <v>0.33799015864649162</v>
      </c>
      <c r="T1985" s="6">
        <f t="shared" si="268"/>
        <v>0.22257601713565289</v>
      </c>
      <c r="V1985" s="6">
        <f t="shared" si="269"/>
        <v>-0.11541414151083873</v>
      </c>
      <c r="X1985" s="5">
        <f t="shared" si="270"/>
        <v>0</v>
      </c>
      <c r="Y1985" s="5">
        <f t="shared" si="271"/>
        <v>0</v>
      </c>
    </row>
    <row r="1986" spans="1:25" x14ac:dyDescent="0.2">
      <c r="A1986" s="5" t="s">
        <v>2285</v>
      </c>
      <c r="B1986" s="5" t="s">
        <v>66</v>
      </c>
      <c r="C1986" s="5" t="s">
        <v>35</v>
      </c>
      <c r="D1986" s="5">
        <v>37</v>
      </c>
      <c r="E1986" s="6">
        <v>11.4058841851</v>
      </c>
      <c r="F1986" s="6">
        <v>2.1048417064799998</v>
      </c>
      <c r="G1986" s="6">
        <f t="shared" si="264"/>
        <v>1.0571289574623646</v>
      </c>
      <c r="I1986" s="5">
        <v>13302</v>
      </c>
      <c r="J1986" s="6">
        <v>4.9340107270500004</v>
      </c>
      <c r="K1986" s="6">
        <v>2.2233055418499998</v>
      </c>
      <c r="L1986" s="6">
        <f t="shared" si="265"/>
        <v>0.69320008935589761</v>
      </c>
      <c r="N1986" s="5">
        <v>1116</v>
      </c>
      <c r="O1986" s="6">
        <v>12.805922193500001</v>
      </c>
      <c r="P1986" s="6">
        <v>2.42237588349</v>
      </c>
      <c r="Q1986" s="6">
        <f t="shared" si="266"/>
        <v>1.107410858800326</v>
      </c>
      <c r="S1986" s="6">
        <f t="shared" si="267"/>
        <v>0.33806523195814797</v>
      </c>
      <c r="T1986" s="6">
        <f t="shared" si="268"/>
        <v>0.36248349714779049</v>
      </c>
      <c r="V1986" s="6">
        <f t="shared" si="269"/>
        <v>2.4418265189642518E-2</v>
      </c>
      <c r="X1986" s="5">
        <f t="shared" si="270"/>
        <v>0</v>
      </c>
      <c r="Y1986" s="5">
        <f t="shared" si="271"/>
        <v>0</v>
      </c>
    </row>
    <row r="1987" spans="1:25" x14ac:dyDescent="0.2">
      <c r="A1987" s="5" t="s">
        <v>1207</v>
      </c>
      <c r="B1987" s="5" t="s">
        <v>32</v>
      </c>
      <c r="C1987" s="5" t="s">
        <v>12</v>
      </c>
      <c r="D1987" s="5">
        <v>50</v>
      </c>
      <c r="E1987" s="6">
        <v>11.4296806685</v>
      </c>
      <c r="F1987" s="6">
        <v>10.7966436069</v>
      </c>
      <c r="G1987" s="6">
        <f t="shared" si="264"/>
        <v>1.0580340969004733</v>
      </c>
      <c r="I1987" s="5">
        <v>8652</v>
      </c>
      <c r="J1987" s="6">
        <v>5.5516670252200004</v>
      </c>
      <c r="K1987" s="6">
        <v>2.3877594704699998</v>
      </c>
      <c r="L1987" s="6">
        <f t="shared" si="265"/>
        <v>0.74442341035635862</v>
      </c>
      <c r="N1987" s="5">
        <v>1664</v>
      </c>
      <c r="O1987" s="6">
        <v>8.9662576994500007</v>
      </c>
      <c r="P1987" s="6">
        <v>13.8923460241</v>
      </c>
      <c r="Q1987" s="6">
        <f t="shared" si="266"/>
        <v>0.95261121677835636</v>
      </c>
      <c r="S1987" s="6">
        <f t="shared" si="267"/>
        <v>0.33897037139625674</v>
      </c>
      <c r="T1987" s="6">
        <f t="shared" si="268"/>
        <v>0.25890717612628178</v>
      </c>
      <c r="V1987" s="6">
        <f t="shared" si="269"/>
        <v>-8.0063195269974963E-2</v>
      </c>
      <c r="X1987" s="5">
        <f t="shared" si="270"/>
        <v>0</v>
      </c>
      <c r="Y1987" s="5">
        <f t="shared" si="271"/>
        <v>0</v>
      </c>
    </row>
    <row r="1988" spans="1:25" x14ac:dyDescent="0.2">
      <c r="A1988" s="5" t="s">
        <v>1436</v>
      </c>
      <c r="B1988" s="5" t="s">
        <v>61</v>
      </c>
      <c r="C1988" s="5" t="s">
        <v>12</v>
      </c>
      <c r="D1988" s="5">
        <v>26</v>
      </c>
      <c r="E1988" s="6">
        <v>11.451710503199999</v>
      </c>
      <c r="F1988" s="6">
        <v>8.2189251347599992</v>
      </c>
      <c r="G1988" s="6">
        <f t="shared" si="264"/>
        <v>1.05887036061642</v>
      </c>
      <c r="I1988" s="5">
        <v>3942</v>
      </c>
      <c r="J1988" s="6">
        <v>5.7039326594800004</v>
      </c>
      <c r="K1988" s="6">
        <v>2.5106312047900001</v>
      </c>
      <c r="L1988" s="6">
        <f t="shared" si="265"/>
        <v>0.75617438960171934</v>
      </c>
      <c r="N1988" s="5">
        <v>1664</v>
      </c>
      <c r="O1988" s="6">
        <v>8.9662576994500007</v>
      </c>
      <c r="P1988" s="6">
        <v>13.8923460241</v>
      </c>
      <c r="Q1988" s="6">
        <f t="shared" si="266"/>
        <v>0.95261121677835636</v>
      </c>
      <c r="S1988" s="6">
        <f t="shared" si="267"/>
        <v>0.33980663511220344</v>
      </c>
      <c r="T1988" s="6">
        <f t="shared" si="268"/>
        <v>0.27065815537164251</v>
      </c>
      <c r="V1988" s="6">
        <f t="shared" si="269"/>
        <v>-6.9148479740560931E-2</v>
      </c>
      <c r="X1988" s="5">
        <f t="shared" si="270"/>
        <v>0</v>
      </c>
      <c r="Y1988" s="5">
        <f t="shared" si="271"/>
        <v>0</v>
      </c>
    </row>
    <row r="1989" spans="1:25" x14ac:dyDescent="0.2">
      <c r="A1989" s="5" t="s">
        <v>2141</v>
      </c>
      <c r="B1989" s="5" t="s">
        <v>80</v>
      </c>
      <c r="C1989" s="5" t="s">
        <v>190</v>
      </c>
      <c r="D1989" s="5">
        <v>30</v>
      </c>
      <c r="E1989" s="6">
        <v>11.4932219649</v>
      </c>
      <c r="F1989" s="6">
        <v>1.41560174511</v>
      </c>
      <c r="G1989" s="6">
        <f t="shared" si="264"/>
        <v>1.0604417941734081</v>
      </c>
      <c r="I1989" s="5">
        <v>15845</v>
      </c>
      <c r="J1989" s="6">
        <v>4.9936735699700003</v>
      </c>
      <c r="K1989" s="6">
        <v>2.4169518162000001</v>
      </c>
      <c r="L1989" s="6">
        <f t="shared" si="265"/>
        <v>0.69842014967047295</v>
      </c>
      <c r="N1989" s="5">
        <v>744</v>
      </c>
      <c r="O1989" s="6">
        <v>13.0042174247</v>
      </c>
      <c r="P1989" s="6">
        <v>1.1921397918700001</v>
      </c>
      <c r="Q1989" s="6">
        <f t="shared" si="266"/>
        <v>1.1140842220943177</v>
      </c>
      <c r="S1989" s="6">
        <f t="shared" si="267"/>
        <v>0.34137806866919151</v>
      </c>
      <c r="T1989" s="6">
        <f t="shared" si="268"/>
        <v>0.37437692075635753</v>
      </c>
      <c r="V1989" s="6">
        <f t="shared" si="269"/>
        <v>3.299885208716602E-2</v>
      </c>
      <c r="X1989" s="5">
        <f t="shared" si="270"/>
        <v>0</v>
      </c>
      <c r="Y1989" s="5">
        <f t="shared" si="271"/>
        <v>0</v>
      </c>
    </row>
    <row r="1990" spans="1:25" x14ac:dyDescent="0.2">
      <c r="A1990" s="5" t="s">
        <v>862</v>
      </c>
      <c r="B1990" s="5" t="s">
        <v>351</v>
      </c>
      <c r="C1990" s="5" t="s">
        <v>12</v>
      </c>
      <c r="D1990" s="5">
        <v>12</v>
      </c>
      <c r="E1990" s="6">
        <v>11.548645245099999</v>
      </c>
      <c r="F1990" s="6">
        <v>29.163333571900001</v>
      </c>
      <c r="G1990" s="6">
        <f t="shared" si="264"/>
        <v>1.0625310407575108</v>
      </c>
      <c r="I1990" s="5">
        <v>1839</v>
      </c>
      <c r="J1990" s="6">
        <v>5.2937267863299997</v>
      </c>
      <c r="K1990" s="6">
        <v>2.3103624733000001</v>
      </c>
      <c r="L1990" s="6">
        <f t="shared" si="265"/>
        <v>0.72376152324202836</v>
      </c>
      <c r="N1990" s="5">
        <v>1664</v>
      </c>
      <c r="O1990" s="6">
        <v>8.9662576994500007</v>
      </c>
      <c r="P1990" s="6">
        <v>13.8923460241</v>
      </c>
      <c r="Q1990" s="6">
        <f t="shared" si="266"/>
        <v>0.95261121677835636</v>
      </c>
      <c r="S1990" s="6">
        <f t="shared" si="267"/>
        <v>0.34346731525329421</v>
      </c>
      <c r="T1990" s="6">
        <f t="shared" si="268"/>
        <v>0.23824528901195152</v>
      </c>
      <c r="V1990" s="6">
        <f t="shared" si="269"/>
        <v>-0.10522202624134269</v>
      </c>
      <c r="X1990" s="5">
        <f t="shared" si="270"/>
        <v>0</v>
      </c>
      <c r="Y1990" s="5">
        <f t="shared" si="271"/>
        <v>0</v>
      </c>
    </row>
    <row r="1991" spans="1:25" x14ac:dyDescent="0.2">
      <c r="A1991" s="5" t="s">
        <v>668</v>
      </c>
      <c r="B1991" s="5" t="s">
        <v>76</v>
      </c>
      <c r="C1991" s="5" t="s">
        <v>474</v>
      </c>
      <c r="D1991" s="5">
        <v>32</v>
      </c>
      <c r="E1991" s="6">
        <v>11.560656379999999</v>
      </c>
      <c r="F1991" s="6">
        <v>15.251925503800001</v>
      </c>
      <c r="G1991" s="6">
        <f t="shared" si="264"/>
        <v>1.0629824927453564</v>
      </c>
      <c r="I1991" s="5">
        <v>16361</v>
      </c>
      <c r="J1991" s="6">
        <v>4.7445205467099996</v>
      </c>
      <c r="K1991" s="6">
        <v>2.2064862707300001</v>
      </c>
      <c r="L1991" s="6">
        <f t="shared" si="265"/>
        <v>0.67619233173933591</v>
      </c>
      <c r="N1991" s="5">
        <v>775</v>
      </c>
      <c r="O1991" s="6">
        <v>9.5657040483000007</v>
      </c>
      <c r="P1991" s="6">
        <v>9.5848418082400002</v>
      </c>
      <c r="Q1991" s="6">
        <f t="shared" si="266"/>
        <v>0.98071694018026001</v>
      </c>
      <c r="S1991" s="6">
        <f t="shared" si="267"/>
        <v>0.34391876724113979</v>
      </c>
      <c r="T1991" s="6">
        <f t="shared" si="268"/>
        <v>0.21878182091116272</v>
      </c>
      <c r="V1991" s="6">
        <f t="shared" si="269"/>
        <v>-0.12513694632997707</v>
      </c>
      <c r="X1991" s="5">
        <f t="shared" si="270"/>
        <v>0</v>
      </c>
      <c r="Y1991" s="5">
        <f t="shared" si="271"/>
        <v>0</v>
      </c>
    </row>
    <row r="1992" spans="1:25" x14ac:dyDescent="0.2">
      <c r="A1992" s="5" t="s">
        <v>2325</v>
      </c>
      <c r="B1992" s="5" t="s">
        <v>82</v>
      </c>
      <c r="C1992" s="5" t="s">
        <v>190</v>
      </c>
      <c r="D1992" s="5">
        <v>35</v>
      </c>
      <c r="E1992" s="6">
        <v>11.6218814269</v>
      </c>
      <c r="F1992" s="6">
        <v>2.3520409628799999</v>
      </c>
      <c r="G1992" s="6">
        <f t="shared" si="264"/>
        <v>1.0652764402039654</v>
      </c>
      <c r="I1992" s="5">
        <v>14443</v>
      </c>
      <c r="J1992" s="6">
        <v>4.9185864483500001</v>
      </c>
      <c r="K1992" s="6">
        <v>2.6215569032000001</v>
      </c>
      <c r="L1992" s="6">
        <f t="shared" si="265"/>
        <v>0.6918403088878885</v>
      </c>
      <c r="N1992" s="5">
        <v>744</v>
      </c>
      <c r="O1992" s="6">
        <v>13.0042174247</v>
      </c>
      <c r="P1992" s="6">
        <v>1.1921397918700001</v>
      </c>
      <c r="Q1992" s="6">
        <f t="shared" si="266"/>
        <v>1.1140842220943177</v>
      </c>
      <c r="S1992" s="6">
        <f t="shared" si="267"/>
        <v>0.34621271469974879</v>
      </c>
      <c r="T1992" s="6">
        <f t="shared" si="268"/>
        <v>0.36779707997377298</v>
      </c>
      <c r="V1992" s="6">
        <f t="shared" si="269"/>
        <v>2.1584365274024186E-2</v>
      </c>
      <c r="X1992" s="5">
        <f t="shared" si="270"/>
        <v>0</v>
      </c>
      <c r="Y1992" s="5">
        <f t="shared" si="271"/>
        <v>0</v>
      </c>
    </row>
    <row r="1993" spans="1:25" x14ac:dyDescent="0.2">
      <c r="A1993" s="5" t="s">
        <v>1762</v>
      </c>
      <c r="B1993" s="5" t="s">
        <v>235</v>
      </c>
      <c r="C1993" s="5" t="s">
        <v>123</v>
      </c>
      <c r="D1993" s="5">
        <v>11</v>
      </c>
      <c r="E1993" s="6">
        <v>11.6322663688</v>
      </c>
      <c r="F1993" s="6">
        <v>7.0035254403399998</v>
      </c>
      <c r="G1993" s="6">
        <f t="shared" si="264"/>
        <v>1.0656643385953843</v>
      </c>
      <c r="I1993" s="5">
        <v>1521</v>
      </c>
      <c r="J1993" s="6">
        <v>4.5576099688599996</v>
      </c>
      <c r="K1993" s="6">
        <v>2.3325081138899999</v>
      </c>
      <c r="L1993" s="6">
        <f t="shared" si="265"/>
        <v>0.65873715638195551</v>
      </c>
      <c r="N1993" s="5">
        <v>1410</v>
      </c>
      <c r="O1993" s="6">
        <v>11.802648854799999</v>
      </c>
      <c r="P1993" s="6">
        <v>5.9885733101399996</v>
      </c>
      <c r="Q1993" s="6">
        <f t="shared" si="266"/>
        <v>1.0719794864522085</v>
      </c>
      <c r="S1993" s="6">
        <f t="shared" si="267"/>
        <v>0.34660061309116774</v>
      </c>
      <c r="T1993" s="6">
        <f t="shared" si="268"/>
        <v>0.29258919182573073</v>
      </c>
      <c r="V1993" s="6">
        <f t="shared" si="269"/>
        <v>-5.401142126543701E-2</v>
      </c>
      <c r="X1993" s="5">
        <f t="shared" si="270"/>
        <v>0</v>
      </c>
      <c r="Y1993" s="5">
        <f t="shared" si="271"/>
        <v>0</v>
      </c>
    </row>
    <row r="1994" spans="1:25" x14ac:dyDescent="0.2">
      <c r="A1994" s="5" t="s">
        <v>528</v>
      </c>
      <c r="B1994" s="5" t="s">
        <v>308</v>
      </c>
      <c r="C1994" s="5" t="s">
        <v>12</v>
      </c>
      <c r="D1994" s="5">
        <v>14</v>
      </c>
      <c r="E1994" s="6">
        <v>11.6411442067</v>
      </c>
      <c r="F1994" s="6">
        <v>23.975198685900001</v>
      </c>
      <c r="G1994" s="6">
        <f t="shared" si="264"/>
        <v>1.0659956691655821</v>
      </c>
      <c r="I1994" s="5">
        <v>1133</v>
      </c>
      <c r="J1994" s="6">
        <v>4.8984017701499996</v>
      </c>
      <c r="K1994" s="6">
        <v>2.50135432629</v>
      </c>
      <c r="L1994" s="6">
        <f t="shared" si="265"/>
        <v>0.69005440336999202</v>
      </c>
      <c r="N1994" s="5">
        <v>1664</v>
      </c>
      <c r="O1994" s="6">
        <v>8.9662576994500007</v>
      </c>
      <c r="P1994" s="6">
        <v>13.8923460241</v>
      </c>
      <c r="Q1994" s="6">
        <f t="shared" si="266"/>
        <v>0.95261121677835636</v>
      </c>
      <c r="S1994" s="6">
        <f t="shared" si="267"/>
        <v>0.34693194366136548</v>
      </c>
      <c r="T1994" s="6">
        <f t="shared" si="268"/>
        <v>0.20453816913991518</v>
      </c>
      <c r="V1994" s="6">
        <f t="shared" si="269"/>
        <v>-0.1423937745214503</v>
      </c>
      <c r="X1994" s="5">
        <f t="shared" si="270"/>
        <v>0</v>
      </c>
      <c r="Y1994" s="5">
        <f t="shared" si="271"/>
        <v>0</v>
      </c>
    </row>
    <row r="1995" spans="1:25" x14ac:dyDescent="0.2">
      <c r="A1995" s="5" t="s">
        <v>1363</v>
      </c>
      <c r="B1995" s="5" t="s">
        <v>148</v>
      </c>
      <c r="C1995" s="5" t="s">
        <v>474</v>
      </c>
      <c r="D1995" s="5">
        <v>12</v>
      </c>
      <c r="E1995" s="6">
        <v>11.7332954947</v>
      </c>
      <c r="F1995" s="6">
        <v>14.137047391499999</v>
      </c>
      <c r="G1995" s="6">
        <f t="shared" si="264"/>
        <v>1.0694200082070915</v>
      </c>
      <c r="I1995" s="5">
        <v>4659</v>
      </c>
      <c r="J1995" s="6">
        <v>5.43984335697</v>
      </c>
      <c r="K1995" s="6">
        <v>2.35900160495</v>
      </c>
      <c r="L1995" s="6">
        <f t="shared" si="265"/>
        <v>0.7355863941498314</v>
      </c>
      <c r="N1995" s="5">
        <v>775</v>
      </c>
      <c r="O1995" s="6">
        <v>9.5657040483000007</v>
      </c>
      <c r="P1995" s="6">
        <v>9.5848418082400002</v>
      </c>
      <c r="Q1995" s="6">
        <f t="shared" si="266"/>
        <v>0.98071694018026001</v>
      </c>
      <c r="S1995" s="6">
        <f t="shared" si="267"/>
        <v>0.35035628270287489</v>
      </c>
      <c r="T1995" s="6">
        <f t="shared" si="268"/>
        <v>0.27817588332165821</v>
      </c>
      <c r="V1995" s="6">
        <f t="shared" si="269"/>
        <v>-7.2180399381216676E-2</v>
      </c>
      <c r="X1995" s="5">
        <f t="shared" si="270"/>
        <v>0</v>
      </c>
      <c r="Y1995" s="5">
        <f t="shared" si="271"/>
        <v>0</v>
      </c>
    </row>
    <row r="1996" spans="1:25" x14ac:dyDescent="0.2">
      <c r="A1996" s="5" t="s">
        <v>968</v>
      </c>
      <c r="B1996" s="5" t="s">
        <v>43</v>
      </c>
      <c r="C1996" s="5" t="s">
        <v>326</v>
      </c>
      <c r="D1996" s="5">
        <v>19</v>
      </c>
      <c r="E1996" s="6">
        <v>11.8263380853</v>
      </c>
      <c r="F1996" s="6">
        <v>20.963301653999999</v>
      </c>
      <c r="G1996" s="6">
        <f t="shared" si="264"/>
        <v>1.0728502902289123</v>
      </c>
      <c r="I1996" s="5">
        <v>10642</v>
      </c>
      <c r="J1996" s="6">
        <v>4.8755316934600001</v>
      </c>
      <c r="K1996" s="6">
        <v>2.4898385973699999</v>
      </c>
      <c r="L1996" s="6">
        <f t="shared" si="265"/>
        <v>0.68802198392059388</v>
      </c>
      <c r="N1996" s="5">
        <v>737</v>
      </c>
      <c r="O1996" s="6">
        <v>10.172634437199999</v>
      </c>
      <c r="P1996" s="6">
        <v>11.9140911212</v>
      </c>
      <c r="Q1996" s="6">
        <f t="shared" si="266"/>
        <v>1.0074334380139758</v>
      </c>
      <c r="S1996" s="6">
        <f t="shared" si="267"/>
        <v>0.35378656472469572</v>
      </c>
      <c r="T1996" s="6">
        <f t="shared" si="268"/>
        <v>0.25732797092613646</v>
      </c>
      <c r="V1996" s="6">
        <f t="shared" si="269"/>
        <v>-9.6458593798559256E-2</v>
      </c>
      <c r="X1996" s="5">
        <f t="shared" si="270"/>
        <v>0</v>
      </c>
      <c r="Y1996" s="5">
        <f t="shared" si="271"/>
        <v>0</v>
      </c>
    </row>
    <row r="1997" spans="1:25" x14ac:dyDescent="0.2">
      <c r="A1997" s="5" t="s">
        <v>1491</v>
      </c>
      <c r="B1997" s="5" t="s">
        <v>17</v>
      </c>
      <c r="C1997" s="5" t="s">
        <v>113</v>
      </c>
      <c r="D1997" s="5">
        <v>22</v>
      </c>
      <c r="E1997" s="6">
        <v>11.83757905</v>
      </c>
      <c r="F1997" s="6">
        <v>5.2253108521899998</v>
      </c>
      <c r="G1997" s="6">
        <f t="shared" si="264"/>
        <v>1.0732628921899288</v>
      </c>
      <c r="I1997" s="5">
        <v>7393</v>
      </c>
      <c r="J1997" s="6">
        <v>5.1576988766699996</v>
      </c>
      <c r="K1997" s="6">
        <v>2.8924132905</v>
      </c>
      <c r="L1997" s="6">
        <f t="shared" si="265"/>
        <v>0.71245598300973401</v>
      </c>
      <c r="N1997" s="5">
        <v>979</v>
      </c>
      <c r="O1997" s="6">
        <v>10.322969427</v>
      </c>
      <c r="P1997" s="6">
        <v>6.5208780221599998</v>
      </c>
      <c r="Q1997" s="6">
        <f t="shared" si="266"/>
        <v>1.0138046411151875</v>
      </c>
      <c r="S1997" s="6">
        <f t="shared" si="267"/>
        <v>0.35419916668571216</v>
      </c>
      <c r="T1997" s="6">
        <f t="shared" si="268"/>
        <v>0.28813317311648834</v>
      </c>
      <c r="V1997" s="6">
        <f t="shared" si="269"/>
        <v>-6.6065993569223824E-2</v>
      </c>
      <c r="X1997" s="5">
        <f t="shared" si="270"/>
        <v>0</v>
      </c>
      <c r="Y1997" s="5">
        <f t="shared" si="271"/>
        <v>0</v>
      </c>
    </row>
    <row r="1998" spans="1:25" x14ac:dyDescent="0.2">
      <c r="A1998" s="5" t="s">
        <v>219</v>
      </c>
      <c r="B1998" s="5" t="s">
        <v>90</v>
      </c>
      <c r="C1998" s="5" t="s">
        <v>41</v>
      </c>
      <c r="D1998" s="5">
        <v>12</v>
      </c>
      <c r="E1998" s="6">
        <v>11.845901814099999</v>
      </c>
      <c r="F1998" s="6">
        <v>1.4269881867100001</v>
      </c>
      <c r="G1998" s="6">
        <f t="shared" si="264"/>
        <v>1.0735681286281318</v>
      </c>
      <c r="I1998" s="5">
        <v>1140</v>
      </c>
      <c r="J1998" s="6">
        <v>5.6541404391399999</v>
      </c>
      <c r="K1998" s="6">
        <v>2.9987309161</v>
      </c>
      <c r="L1998" s="6">
        <f t="shared" si="265"/>
        <v>0.75236659141668993</v>
      </c>
      <c r="N1998" s="5">
        <v>1560</v>
      </c>
      <c r="O1998" s="6">
        <v>6.5333502552600002</v>
      </c>
      <c r="P1998" s="6">
        <v>3.24658971193</v>
      </c>
      <c r="Q1998" s="6">
        <f t="shared" si="266"/>
        <v>0.81513594149750601</v>
      </c>
      <c r="S1998" s="6">
        <f t="shared" si="267"/>
        <v>0.35450440312391518</v>
      </c>
      <c r="T1998" s="6">
        <f t="shared" si="268"/>
        <v>0.12937508190576275</v>
      </c>
      <c r="V1998" s="6">
        <f t="shared" si="269"/>
        <v>-0.22512932121815243</v>
      </c>
      <c r="X1998" s="5">
        <f t="shared" si="270"/>
        <v>0</v>
      </c>
      <c r="Y1998" s="5">
        <f t="shared" si="271"/>
        <v>0</v>
      </c>
    </row>
    <row r="1999" spans="1:25" x14ac:dyDescent="0.2">
      <c r="A1999" s="5" t="s">
        <v>2595</v>
      </c>
      <c r="B1999" s="5" t="s">
        <v>73</v>
      </c>
      <c r="C1999" s="5" t="s">
        <v>2596</v>
      </c>
      <c r="D1999" s="5">
        <v>15</v>
      </c>
      <c r="E1999" s="6">
        <v>11.8474567972</v>
      </c>
      <c r="F1999" s="6">
        <v>23.864042668</v>
      </c>
      <c r="G1999" s="6">
        <f t="shared" si="264"/>
        <v>1.0736251336810523</v>
      </c>
      <c r="I1999" s="5">
        <v>52946</v>
      </c>
      <c r="J1999" s="6">
        <v>4.4906094006200004</v>
      </c>
      <c r="K1999" s="6">
        <v>2.29447733699</v>
      </c>
      <c r="L1999" s="6">
        <f t="shared" si="265"/>
        <v>0.65230528117433706</v>
      </c>
      <c r="N1999" s="5">
        <v>194</v>
      </c>
      <c r="O1999" s="6">
        <v>13.8924754209</v>
      </c>
      <c r="P1999" s="6">
        <v>37.3954203491</v>
      </c>
      <c r="Q1999" s="6">
        <f t="shared" si="266"/>
        <v>1.1427796370876531</v>
      </c>
      <c r="S1999" s="6">
        <f t="shared" si="267"/>
        <v>0.35456140817683568</v>
      </c>
      <c r="T1999" s="6">
        <f t="shared" si="268"/>
        <v>0.35695746725355704</v>
      </c>
      <c r="V1999" s="6">
        <f t="shared" si="269"/>
        <v>2.3960590767213574E-3</v>
      </c>
      <c r="X1999" s="5">
        <f t="shared" si="270"/>
        <v>0</v>
      </c>
      <c r="Y1999" s="5">
        <f t="shared" si="271"/>
        <v>0</v>
      </c>
    </row>
    <row r="2000" spans="1:25" x14ac:dyDescent="0.2">
      <c r="A2000" s="5" t="s">
        <v>2414</v>
      </c>
      <c r="B2000" s="5" t="s">
        <v>88</v>
      </c>
      <c r="C2000" s="5" t="s">
        <v>123</v>
      </c>
      <c r="D2000" s="5">
        <v>24</v>
      </c>
      <c r="E2000" s="6">
        <v>11.889977046</v>
      </c>
      <c r="F2000" s="6">
        <v>4.7089109406</v>
      </c>
      <c r="G2000" s="6">
        <f t="shared" si="264"/>
        <v>1.0751810161994182</v>
      </c>
      <c r="I2000" s="5">
        <v>6952</v>
      </c>
      <c r="J2000" s="6">
        <v>5.4702460031699998</v>
      </c>
      <c r="K2000" s="6">
        <v>2.3721878427099998</v>
      </c>
      <c r="L2000" s="6">
        <f t="shared" si="265"/>
        <v>0.73800685748826012</v>
      </c>
      <c r="N2000" s="5">
        <v>1410</v>
      </c>
      <c r="O2000" s="6">
        <v>11.802648854799999</v>
      </c>
      <c r="P2000" s="6">
        <v>5.9885733101399996</v>
      </c>
      <c r="Q2000" s="6">
        <f t="shared" si="266"/>
        <v>1.0719794864522085</v>
      </c>
      <c r="S2000" s="6">
        <f t="shared" si="267"/>
        <v>0.35611729069520159</v>
      </c>
      <c r="T2000" s="6">
        <f t="shared" si="268"/>
        <v>0.37185889293203533</v>
      </c>
      <c r="V2000" s="6">
        <f t="shared" si="269"/>
        <v>1.574160223683374E-2</v>
      </c>
      <c r="X2000" s="5">
        <f t="shared" si="270"/>
        <v>0</v>
      </c>
      <c r="Y2000" s="5">
        <f t="shared" si="271"/>
        <v>0</v>
      </c>
    </row>
    <row r="2001" spans="1:25" x14ac:dyDescent="0.2">
      <c r="A2001" s="5" t="s">
        <v>394</v>
      </c>
      <c r="B2001" s="5" t="s">
        <v>40</v>
      </c>
      <c r="C2001" s="5" t="s">
        <v>17</v>
      </c>
      <c r="D2001" s="5">
        <v>34</v>
      </c>
      <c r="E2001" s="6">
        <v>11.8979018102</v>
      </c>
      <c r="F2001" s="6">
        <v>3.7626048158100001</v>
      </c>
      <c r="G2001" s="6">
        <f t="shared" si="264"/>
        <v>1.0754703805021855</v>
      </c>
      <c r="I2001" s="5">
        <v>1511</v>
      </c>
      <c r="J2001" s="6">
        <v>8.2638025814000002</v>
      </c>
      <c r="K2001" s="6">
        <v>1.2408722431899999</v>
      </c>
      <c r="L2001" s="6">
        <f t="shared" si="265"/>
        <v>0.91717993353180671</v>
      </c>
      <c r="N2001" s="5">
        <v>7393</v>
      </c>
      <c r="O2001" s="6">
        <v>5.1576988766699996</v>
      </c>
      <c r="P2001" s="6">
        <v>2.8924132905</v>
      </c>
      <c r="Q2001" s="6">
        <f t="shared" si="266"/>
        <v>0.71245598300973401</v>
      </c>
      <c r="S2001" s="6">
        <f t="shared" si="267"/>
        <v>0.35640665499796886</v>
      </c>
      <c r="T2001" s="6">
        <f t="shared" si="268"/>
        <v>0.19150846553310752</v>
      </c>
      <c r="V2001" s="6">
        <f t="shared" si="269"/>
        <v>-0.16489818946486134</v>
      </c>
      <c r="X2001" s="5">
        <f t="shared" si="270"/>
        <v>0</v>
      </c>
      <c r="Y2001" s="5">
        <f t="shared" si="271"/>
        <v>0</v>
      </c>
    </row>
    <row r="2002" spans="1:25" x14ac:dyDescent="0.2">
      <c r="A2002" s="5" t="s">
        <v>1339</v>
      </c>
      <c r="B2002" s="5" t="s">
        <v>98</v>
      </c>
      <c r="C2002" s="5" t="s">
        <v>326</v>
      </c>
      <c r="D2002" s="5">
        <v>17</v>
      </c>
      <c r="E2002" s="6">
        <v>11.898202467699999</v>
      </c>
      <c r="F2002" s="6">
        <v>19.2952607587</v>
      </c>
      <c r="G2002" s="6">
        <f t="shared" si="264"/>
        <v>1.0754813548946049</v>
      </c>
      <c r="I2002" s="5">
        <v>10250</v>
      </c>
      <c r="J2002" s="6">
        <v>5.1714700978300003</v>
      </c>
      <c r="K2002" s="6">
        <v>2.1304701096000001</v>
      </c>
      <c r="L2002" s="6">
        <f t="shared" si="265"/>
        <v>0.71361401787532042</v>
      </c>
      <c r="N2002" s="5">
        <v>737</v>
      </c>
      <c r="O2002" s="6">
        <v>10.172634437199999</v>
      </c>
      <c r="P2002" s="6">
        <v>11.9140911212</v>
      </c>
      <c r="Q2002" s="6">
        <f t="shared" si="266"/>
        <v>1.0074334380139758</v>
      </c>
      <c r="S2002" s="6">
        <f t="shared" si="267"/>
        <v>0.35641762939038835</v>
      </c>
      <c r="T2002" s="6">
        <f t="shared" si="268"/>
        <v>0.282920004880863</v>
      </c>
      <c r="V2002" s="6">
        <f t="shared" si="269"/>
        <v>-7.349762450952535E-2</v>
      </c>
      <c r="X2002" s="5">
        <f t="shared" si="270"/>
        <v>0</v>
      </c>
      <c r="Y2002" s="5">
        <f t="shared" si="271"/>
        <v>0</v>
      </c>
    </row>
    <row r="2003" spans="1:25" x14ac:dyDescent="0.2">
      <c r="A2003" s="5" t="s">
        <v>1966</v>
      </c>
      <c r="B2003" s="5" t="s">
        <v>88</v>
      </c>
      <c r="C2003" s="5" t="s">
        <v>52</v>
      </c>
      <c r="D2003" s="5">
        <v>19</v>
      </c>
      <c r="E2003" s="6">
        <v>11.904857418000001</v>
      </c>
      <c r="F2003" s="6">
        <v>4.8884165374300004</v>
      </c>
      <c r="G2003" s="6">
        <f t="shared" si="264"/>
        <v>1.07572419831741</v>
      </c>
      <c r="I2003" s="5">
        <v>6952</v>
      </c>
      <c r="J2003" s="6">
        <v>5.4702460031699998</v>
      </c>
      <c r="K2003" s="6">
        <v>2.3721878427099998</v>
      </c>
      <c r="L2003" s="6">
        <f t="shared" si="265"/>
        <v>0.73800685748826012</v>
      </c>
      <c r="N2003" s="5">
        <v>798</v>
      </c>
      <c r="O2003" s="6">
        <v>10.3368895873</v>
      </c>
      <c r="P2003" s="6">
        <v>3.2054441121499999</v>
      </c>
      <c r="Q2003" s="6">
        <f t="shared" si="266"/>
        <v>1.0143898774148297</v>
      </c>
      <c r="S2003" s="6">
        <f t="shared" si="267"/>
        <v>0.35666047281319335</v>
      </c>
      <c r="T2003" s="6">
        <f t="shared" si="268"/>
        <v>0.31426928389465647</v>
      </c>
      <c r="V2003" s="6">
        <f t="shared" si="269"/>
        <v>-4.2391188918536882E-2</v>
      </c>
      <c r="X2003" s="5">
        <f t="shared" si="270"/>
        <v>0</v>
      </c>
      <c r="Y2003" s="5">
        <f t="shared" si="271"/>
        <v>0</v>
      </c>
    </row>
    <row r="2004" spans="1:25" x14ac:dyDescent="0.2">
      <c r="A2004" s="5" t="s">
        <v>1478</v>
      </c>
      <c r="B2004" s="5" t="s">
        <v>28</v>
      </c>
      <c r="C2004" s="5" t="s">
        <v>35</v>
      </c>
      <c r="D2004" s="5">
        <v>11</v>
      </c>
      <c r="E2004" s="6">
        <v>11.927095836499999</v>
      </c>
      <c r="F2004" s="6">
        <v>9.5124456436799996</v>
      </c>
      <c r="G2004" s="6">
        <f t="shared" si="264"/>
        <v>1.0765347089071948</v>
      </c>
      <c r="I2004" s="5">
        <v>3704</v>
      </c>
      <c r="J2004" s="6">
        <v>5.6849575941500001</v>
      </c>
      <c r="K2004" s="6">
        <v>2.5669844665000001</v>
      </c>
      <c r="L2004" s="6">
        <f t="shared" si="265"/>
        <v>0.75472722949950677</v>
      </c>
      <c r="N2004" s="5">
        <v>1116</v>
      </c>
      <c r="O2004" s="6">
        <v>12.805922193500001</v>
      </c>
      <c r="P2004" s="6">
        <v>2.42237588349</v>
      </c>
      <c r="Q2004" s="6">
        <f t="shared" si="266"/>
        <v>1.107410858800326</v>
      </c>
      <c r="S2004" s="6">
        <f t="shared" si="267"/>
        <v>0.35747098340297823</v>
      </c>
      <c r="T2004" s="6">
        <f t="shared" si="268"/>
        <v>0.42401063729139954</v>
      </c>
      <c r="V2004" s="6">
        <f t="shared" si="269"/>
        <v>6.6539653888421313E-2</v>
      </c>
      <c r="X2004" s="5">
        <f t="shared" si="270"/>
        <v>0</v>
      </c>
      <c r="Y2004" s="5">
        <f t="shared" si="271"/>
        <v>0</v>
      </c>
    </row>
    <row r="2005" spans="1:25" x14ac:dyDescent="0.2">
      <c r="A2005" s="5" t="s">
        <v>615</v>
      </c>
      <c r="B2005" s="5" t="s">
        <v>80</v>
      </c>
      <c r="C2005" s="5" t="s">
        <v>118</v>
      </c>
      <c r="D2005" s="5">
        <v>31</v>
      </c>
      <c r="E2005" s="6">
        <v>11.9489848829</v>
      </c>
      <c r="F2005" s="6">
        <v>16.8880999569</v>
      </c>
      <c r="G2005" s="6">
        <f t="shared" si="264"/>
        <v>1.0773310116874251</v>
      </c>
      <c r="I2005" s="5">
        <v>15845</v>
      </c>
      <c r="J2005" s="6">
        <v>4.9936735699700003</v>
      </c>
      <c r="K2005" s="6">
        <v>2.4169518162000001</v>
      </c>
      <c r="L2005" s="6">
        <f t="shared" si="265"/>
        <v>0.69842014967047295</v>
      </c>
      <c r="N2005" s="5">
        <v>876</v>
      </c>
      <c r="O2005" s="6">
        <v>9.2790470914899998</v>
      </c>
      <c r="P2005" s="6">
        <v>8.5816745587599996</v>
      </c>
      <c r="Q2005" s="6">
        <f t="shared" si="266"/>
        <v>0.96750337878818848</v>
      </c>
      <c r="S2005" s="6">
        <f t="shared" si="267"/>
        <v>0.35826728618320847</v>
      </c>
      <c r="T2005" s="6">
        <f t="shared" si="268"/>
        <v>0.22779607745022823</v>
      </c>
      <c r="V2005" s="6">
        <f t="shared" si="269"/>
        <v>-0.13047120873298024</v>
      </c>
      <c r="X2005" s="5">
        <f t="shared" si="270"/>
        <v>0</v>
      </c>
      <c r="Y2005" s="5">
        <f t="shared" si="271"/>
        <v>0</v>
      </c>
    </row>
    <row r="2006" spans="1:25" x14ac:dyDescent="0.2">
      <c r="A2006" s="5" t="s">
        <v>1383</v>
      </c>
      <c r="B2006" s="5" t="s">
        <v>32</v>
      </c>
      <c r="C2006" s="5" t="s">
        <v>474</v>
      </c>
      <c r="D2006" s="5">
        <v>21</v>
      </c>
      <c r="E2006" s="6">
        <v>11.957615558500001</v>
      </c>
      <c r="F2006" s="6">
        <v>14.609160968199999</v>
      </c>
      <c r="G2006" s="6">
        <f t="shared" si="264"/>
        <v>1.0776445865899047</v>
      </c>
      <c r="I2006" s="5">
        <v>8652</v>
      </c>
      <c r="J2006" s="6">
        <v>5.5516670252200004</v>
      </c>
      <c r="K2006" s="6">
        <v>2.3877594704699998</v>
      </c>
      <c r="L2006" s="6">
        <f t="shared" si="265"/>
        <v>0.74442341035635862</v>
      </c>
      <c r="N2006" s="5">
        <v>775</v>
      </c>
      <c r="O2006" s="6">
        <v>9.5657040483000007</v>
      </c>
      <c r="P2006" s="6">
        <v>9.5848418082400002</v>
      </c>
      <c r="Q2006" s="6">
        <f t="shared" si="266"/>
        <v>0.98071694018026001</v>
      </c>
      <c r="S2006" s="6">
        <f t="shared" si="267"/>
        <v>0.3585808610856881</v>
      </c>
      <c r="T2006" s="6">
        <f t="shared" si="268"/>
        <v>0.28701289952818543</v>
      </c>
      <c r="V2006" s="6">
        <f t="shared" si="269"/>
        <v>-7.1567961557502668E-2</v>
      </c>
      <c r="X2006" s="5">
        <f t="shared" si="270"/>
        <v>0</v>
      </c>
      <c r="Y2006" s="5">
        <f t="shared" si="271"/>
        <v>0</v>
      </c>
    </row>
    <row r="2007" spans="1:25" x14ac:dyDescent="0.2">
      <c r="A2007" s="5" t="s">
        <v>1326</v>
      </c>
      <c r="B2007" s="5" t="s">
        <v>73</v>
      </c>
      <c r="C2007" s="5" t="s">
        <v>123</v>
      </c>
      <c r="D2007" s="5">
        <v>197</v>
      </c>
      <c r="E2007" s="6">
        <v>12.0019208138</v>
      </c>
      <c r="F2007" s="6">
        <v>5.1314069890700003</v>
      </c>
      <c r="G2007" s="6">
        <f t="shared" si="264"/>
        <v>1.0792507570540444</v>
      </c>
      <c r="I2007" s="5">
        <v>52946</v>
      </c>
      <c r="J2007" s="6">
        <v>4.4906094006200004</v>
      </c>
      <c r="K2007" s="6">
        <v>2.29447733699</v>
      </c>
      <c r="L2007" s="6">
        <f t="shared" si="265"/>
        <v>0.65230528117433706</v>
      </c>
      <c r="N2007" s="5">
        <v>1410</v>
      </c>
      <c r="O2007" s="6">
        <v>11.802648854799999</v>
      </c>
      <c r="P2007" s="6">
        <v>5.9885733101399996</v>
      </c>
      <c r="Q2007" s="6">
        <f t="shared" si="266"/>
        <v>1.0719794864522085</v>
      </c>
      <c r="S2007" s="6">
        <f t="shared" si="267"/>
        <v>0.36018703154982779</v>
      </c>
      <c r="T2007" s="6">
        <f t="shared" si="268"/>
        <v>0.28615731661811228</v>
      </c>
      <c r="V2007" s="6">
        <f t="shared" si="269"/>
        <v>-7.4029714931715507E-2</v>
      </c>
      <c r="X2007" s="5">
        <f t="shared" si="270"/>
        <v>0</v>
      </c>
      <c r="Y2007" s="5">
        <f t="shared" si="271"/>
        <v>0</v>
      </c>
    </row>
    <row r="2008" spans="1:25" x14ac:dyDescent="0.2">
      <c r="A2008" s="5" t="s">
        <v>1513</v>
      </c>
      <c r="B2008" s="5" t="s">
        <v>326</v>
      </c>
      <c r="C2008" s="5" t="s">
        <v>247</v>
      </c>
      <c r="D2008" s="5">
        <v>11</v>
      </c>
      <c r="E2008" s="6">
        <v>12.0254876926</v>
      </c>
      <c r="F2008" s="6">
        <v>29.932631161</v>
      </c>
      <c r="G2008" s="6">
        <f t="shared" si="264"/>
        <v>1.0801026981776929</v>
      </c>
      <c r="I2008" s="5">
        <v>737</v>
      </c>
      <c r="J2008" s="6">
        <v>10.172634437199999</v>
      </c>
      <c r="K2008" s="6">
        <v>11.9140911212</v>
      </c>
      <c r="L2008" s="6">
        <f t="shared" si="265"/>
        <v>1.0074334380139758</v>
      </c>
      <c r="N2008" s="5">
        <v>1318</v>
      </c>
      <c r="O2008" s="6">
        <v>5.3326744910999997</v>
      </c>
      <c r="P2008" s="6">
        <v>2.8226523980199998</v>
      </c>
      <c r="Q2008" s="6">
        <f t="shared" si="266"/>
        <v>0.72694507495729299</v>
      </c>
      <c r="S2008" s="6">
        <f t="shared" si="267"/>
        <v>0.36103897267347629</v>
      </c>
      <c r="T2008" s="6">
        <f t="shared" si="268"/>
        <v>0.29625106196283546</v>
      </c>
      <c r="V2008" s="6">
        <f t="shared" si="269"/>
        <v>-6.4787910710640828E-2</v>
      </c>
      <c r="X2008" s="5">
        <f t="shared" si="270"/>
        <v>0</v>
      </c>
      <c r="Y2008" s="5">
        <f t="shared" si="271"/>
        <v>0</v>
      </c>
    </row>
    <row r="2009" spans="1:25" x14ac:dyDescent="0.2">
      <c r="A2009" s="5" t="s">
        <v>2598</v>
      </c>
      <c r="B2009" s="5" t="s">
        <v>86</v>
      </c>
      <c r="C2009" s="5" t="s">
        <v>35</v>
      </c>
      <c r="D2009" s="5">
        <v>12</v>
      </c>
      <c r="E2009" s="6">
        <v>12.0270473514</v>
      </c>
      <c r="F2009" s="6">
        <v>5.9563381377800004</v>
      </c>
      <c r="G2009" s="6">
        <f t="shared" si="264"/>
        <v>1.0801590208239504</v>
      </c>
      <c r="I2009" s="5">
        <v>2283</v>
      </c>
      <c r="J2009" s="6">
        <v>4.9442314355299999</v>
      </c>
      <c r="K2009" s="6">
        <v>1.9905038854499999</v>
      </c>
      <c r="L2009" s="6">
        <f t="shared" si="265"/>
        <v>0.69409879153487242</v>
      </c>
      <c r="N2009" s="5">
        <v>1116</v>
      </c>
      <c r="O2009" s="6">
        <v>12.805922193500001</v>
      </c>
      <c r="P2009" s="6">
        <v>2.42237588349</v>
      </c>
      <c r="Q2009" s="6">
        <f t="shared" si="266"/>
        <v>1.107410858800326</v>
      </c>
      <c r="S2009" s="6">
        <f t="shared" si="267"/>
        <v>0.36109529531973383</v>
      </c>
      <c r="T2009" s="6">
        <f t="shared" si="268"/>
        <v>0.3633821993267653</v>
      </c>
      <c r="V2009" s="6">
        <f t="shared" si="269"/>
        <v>2.286904007031465E-3</v>
      </c>
      <c r="X2009" s="5">
        <f t="shared" si="270"/>
        <v>0</v>
      </c>
      <c r="Y2009" s="5">
        <f t="shared" si="271"/>
        <v>0</v>
      </c>
    </row>
    <row r="2010" spans="1:25" x14ac:dyDescent="0.2">
      <c r="A2010" s="5" t="s">
        <v>2079</v>
      </c>
      <c r="B2010" s="5" t="s">
        <v>82</v>
      </c>
      <c r="C2010" s="5" t="s">
        <v>123</v>
      </c>
      <c r="D2010" s="5">
        <v>67</v>
      </c>
      <c r="E2010" s="6">
        <v>12.0521498418</v>
      </c>
      <c r="F2010" s="6">
        <v>6.9841466798200003</v>
      </c>
      <c r="G2010" s="6">
        <f t="shared" si="264"/>
        <v>1.081064522525246</v>
      </c>
      <c r="I2010" s="5">
        <v>14443</v>
      </c>
      <c r="J2010" s="6">
        <v>4.9185864483500001</v>
      </c>
      <c r="K2010" s="6">
        <v>2.6215569032000001</v>
      </c>
      <c r="L2010" s="6">
        <f t="shared" si="265"/>
        <v>0.6918403088878885</v>
      </c>
      <c r="N2010" s="5">
        <v>1410</v>
      </c>
      <c r="O2010" s="6">
        <v>11.802648854799999</v>
      </c>
      <c r="P2010" s="6">
        <v>5.9885733101399996</v>
      </c>
      <c r="Q2010" s="6">
        <f t="shared" si="266"/>
        <v>1.0719794864522085</v>
      </c>
      <c r="S2010" s="6">
        <f t="shared" si="267"/>
        <v>0.36200079702102939</v>
      </c>
      <c r="T2010" s="6">
        <f t="shared" si="268"/>
        <v>0.32569234433166383</v>
      </c>
      <c r="V2010" s="6">
        <f t="shared" si="269"/>
        <v>-3.6308452689365556E-2</v>
      </c>
      <c r="X2010" s="5">
        <f t="shared" si="270"/>
        <v>0</v>
      </c>
      <c r="Y2010" s="5">
        <f t="shared" si="271"/>
        <v>0</v>
      </c>
    </row>
    <row r="2011" spans="1:25" x14ac:dyDescent="0.2">
      <c r="A2011" s="5" t="s">
        <v>922</v>
      </c>
      <c r="B2011" s="5" t="s">
        <v>270</v>
      </c>
      <c r="C2011" s="5" t="s">
        <v>12</v>
      </c>
      <c r="D2011" s="5">
        <v>11</v>
      </c>
      <c r="E2011" s="6">
        <v>12.073395038699999</v>
      </c>
      <c r="F2011" s="6">
        <v>13.9887818912</v>
      </c>
      <c r="G2011" s="6">
        <f t="shared" si="264"/>
        <v>1.0818294108800033</v>
      </c>
      <c r="I2011" s="5">
        <v>1269</v>
      </c>
      <c r="J2011" s="6">
        <v>5.6042763865699996</v>
      </c>
      <c r="K2011" s="6">
        <v>2.0156063236500001</v>
      </c>
      <c r="L2011" s="6">
        <f t="shared" si="265"/>
        <v>0.74851954527939213</v>
      </c>
      <c r="N2011" s="5">
        <v>1664</v>
      </c>
      <c r="O2011" s="6">
        <v>8.9662576994500007</v>
      </c>
      <c r="P2011" s="6">
        <v>13.8923460241</v>
      </c>
      <c r="Q2011" s="6">
        <f t="shared" si="266"/>
        <v>0.95261121677835636</v>
      </c>
      <c r="S2011" s="6">
        <f t="shared" si="267"/>
        <v>0.36276568537578668</v>
      </c>
      <c r="T2011" s="6">
        <f t="shared" si="268"/>
        <v>0.26300331104931529</v>
      </c>
      <c r="V2011" s="6">
        <f t="shared" si="269"/>
        <v>-9.9762374326471392E-2</v>
      </c>
      <c r="X2011" s="5">
        <f t="shared" si="270"/>
        <v>0</v>
      </c>
      <c r="Y2011" s="5">
        <f t="shared" si="271"/>
        <v>0</v>
      </c>
    </row>
    <row r="2012" spans="1:25" x14ac:dyDescent="0.2">
      <c r="A2012" s="5" t="s">
        <v>1925</v>
      </c>
      <c r="B2012" s="5" t="s">
        <v>57</v>
      </c>
      <c r="C2012" s="5" t="s">
        <v>113</v>
      </c>
      <c r="D2012" s="5">
        <v>15</v>
      </c>
      <c r="E2012" s="6">
        <v>12.0962644157</v>
      </c>
      <c r="F2012" s="6">
        <v>11.118305515699999</v>
      </c>
      <c r="G2012" s="6">
        <f t="shared" si="264"/>
        <v>1.0826512716280583</v>
      </c>
      <c r="I2012" s="5">
        <v>6118</v>
      </c>
      <c r="J2012" s="6">
        <v>5.5377648610300003</v>
      </c>
      <c r="K2012" s="6">
        <v>2.4419959442799999</v>
      </c>
      <c r="L2012" s="6">
        <f t="shared" si="265"/>
        <v>0.74333451122805172</v>
      </c>
      <c r="N2012" s="5">
        <v>979</v>
      </c>
      <c r="O2012" s="6">
        <v>10.322969427</v>
      </c>
      <c r="P2012" s="6">
        <v>6.5208780221599998</v>
      </c>
      <c r="Q2012" s="6">
        <f t="shared" si="266"/>
        <v>1.0138046411151875</v>
      </c>
      <c r="S2012" s="6">
        <f t="shared" si="267"/>
        <v>0.3635875461238417</v>
      </c>
      <c r="T2012" s="6">
        <f t="shared" si="268"/>
        <v>0.31901170133480605</v>
      </c>
      <c r="V2012" s="6">
        <f t="shared" si="269"/>
        <v>-4.4575844789035646E-2</v>
      </c>
      <c r="X2012" s="5">
        <f t="shared" si="270"/>
        <v>0</v>
      </c>
      <c r="Y2012" s="5">
        <f t="shared" si="271"/>
        <v>0</v>
      </c>
    </row>
    <row r="2013" spans="1:25" x14ac:dyDescent="0.2">
      <c r="A2013" s="5" t="s">
        <v>812</v>
      </c>
      <c r="B2013" s="5" t="s">
        <v>73</v>
      </c>
      <c r="C2013" s="5" t="s">
        <v>105</v>
      </c>
      <c r="D2013" s="5">
        <v>122</v>
      </c>
      <c r="E2013" s="6">
        <v>12.2139475867</v>
      </c>
      <c r="F2013" s="6">
        <v>2.2482017282300002</v>
      </c>
      <c r="G2013" s="6">
        <f t="shared" si="264"/>
        <v>1.0868560519906305</v>
      </c>
      <c r="I2013" s="5">
        <v>52946</v>
      </c>
      <c r="J2013" s="6">
        <v>4.4906094006200004</v>
      </c>
      <c r="K2013" s="6">
        <v>2.29447733699</v>
      </c>
      <c r="L2013" s="6">
        <f t="shared" si="265"/>
        <v>0.65230528117433706</v>
      </c>
      <c r="N2013" s="5">
        <v>975</v>
      </c>
      <c r="O2013" s="6">
        <v>11.096411217</v>
      </c>
      <c r="P2013" s="6">
        <v>1.07443706104</v>
      </c>
      <c r="Q2013" s="6">
        <f t="shared" si="266"/>
        <v>1.0451825426907506</v>
      </c>
      <c r="S2013" s="6">
        <f t="shared" si="267"/>
        <v>0.36779232648641391</v>
      </c>
      <c r="T2013" s="6">
        <f t="shared" si="268"/>
        <v>0.25936037285665448</v>
      </c>
      <c r="V2013" s="6">
        <f t="shared" si="269"/>
        <v>-0.10843195362975944</v>
      </c>
      <c r="X2013" s="5">
        <f t="shared" si="270"/>
        <v>0</v>
      </c>
      <c r="Y2013" s="5">
        <f t="shared" si="271"/>
        <v>0</v>
      </c>
    </row>
    <row r="2014" spans="1:25" x14ac:dyDescent="0.2">
      <c r="A2014" s="5" t="s">
        <v>2145</v>
      </c>
      <c r="B2014" s="5" t="s">
        <v>159</v>
      </c>
      <c r="C2014" s="5" t="s">
        <v>202</v>
      </c>
      <c r="D2014" s="5">
        <v>31</v>
      </c>
      <c r="E2014" s="6">
        <v>12.300386141300001</v>
      </c>
      <c r="F2014" s="6">
        <v>22.218490512300001</v>
      </c>
      <c r="G2014" s="6">
        <f t="shared" si="264"/>
        <v>1.0899187452933445</v>
      </c>
      <c r="I2014" s="5">
        <v>27700</v>
      </c>
      <c r="J2014" s="6">
        <v>5.0751039242299996</v>
      </c>
      <c r="K2014" s="6">
        <v>2.45352656803</v>
      </c>
      <c r="L2014" s="6">
        <f t="shared" si="265"/>
        <v>0.70544493983796264</v>
      </c>
      <c r="N2014" s="5">
        <v>645</v>
      </c>
      <c r="O2014" s="6">
        <v>13.6898751793</v>
      </c>
      <c r="P2014" s="6">
        <v>14.634453131600001</v>
      </c>
      <c r="Q2014" s="6">
        <f t="shared" si="266"/>
        <v>1.1363994883685868</v>
      </c>
      <c r="S2014" s="6">
        <f t="shared" si="267"/>
        <v>0.37085501978912794</v>
      </c>
      <c r="T2014" s="6">
        <f t="shared" si="268"/>
        <v>0.40371697719811628</v>
      </c>
      <c r="V2014" s="6">
        <f t="shared" si="269"/>
        <v>3.286195740898834E-2</v>
      </c>
      <c r="X2014" s="5">
        <f t="shared" si="270"/>
        <v>0</v>
      </c>
      <c r="Y2014" s="5">
        <f t="shared" si="271"/>
        <v>0</v>
      </c>
    </row>
    <row r="2015" spans="1:25" x14ac:dyDescent="0.2">
      <c r="A2015" s="5" t="s">
        <v>453</v>
      </c>
      <c r="B2015" s="5" t="s">
        <v>88</v>
      </c>
      <c r="C2015" s="5" t="s">
        <v>40</v>
      </c>
      <c r="D2015" s="5">
        <v>28</v>
      </c>
      <c r="E2015" s="6">
        <v>12.300585269100001</v>
      </c>
      <c r="F2015" s="6">
        <v>1.6102089398699999</v>
      </c>
      <c r="G2015" s="6">
        <f t="shared" si="264"/>
        <v>1.0899257759185415</v>
      </c>
      <c r="I2015" s="5">
        <v>6952</v>
      </c>
      <c r="J2015" s="6">
        <v>5.4702460031699998</v>
      </c>
      <c r="K2015" s="6">
        <v>2.3721878427099998</v>
      </c>
      <c r="L2015" s="6">
        <f t="shared" si="265"/>
        <v>0.73800685748826012</v>
      </c>
      <c r="N2015" s="5">
        <v>1511</v>
      </c>
      <c r="O2015" s="6">
        <v>8.2638025814000002</v>
      </c>
      <c r="P2015" s="6">
        <v>1.2408722431899999</v>
      </c>
      <c r="Q2015" s="6">
        <f t="shared" si="266"/>
        <v>0.91717993353180671</v>
      </c>
      <c r="S2015" s="6">
        <f t="shared" si="267"/>
        <v>0.37086205041432485</v>
      </c>
      <c r="T2015" s="6">
        <f t="shared" si="268"/>
        <v>0.21705934001163363</v>
      </c>
      <c r="V2015" s="6">
        <f t="shared" si="269"/>
        <v>-0.15380271040269122</v>
      </c>
      <c r="X2015" s="5">
        <f t="shared" si="270"/>
        <v>0</v>
      </c>
      <c r="Y2015" s="5">
        <f t="shared" si="271"/>
        <v>0</v>
      </c>
    </row>
    <row r="2016" spans="1:25" x14ac:dyDescent="0.2">
      <c r="A2016" s="5" t="s">
        <v>964</v>
      </c>
      <c r="B2016" s="5" t="s">
        <v>159</v>
      </c>
      <c r="C2016" s="5" t="s">
        <v>326</v>
      </c>
      <c r="D2016" s="5">
        <v>72</v>
      </c>
      <c r="E2016" s="6">
        <v>12.3180955446</v>
      </c>
      <c r="F2016" s="6">
        <v>14.9110871481</v>
      </c>
      <c r="G2016" s="6">
        <f t="shared" si="264"/>
        <v>1.0905435683474836</v>
      </c>
      <c r="I2016" s="5">
        <v>27700</v>
      </c>
      <c r="J2016" s="6">
        <v>5.0751039242299996</v>
      </c>
      <c r="K2016" s="6">
        <v>2.45352656803</v>
      </c>
      <c r="L2016" s="6">
        <f t="shared" si="265"/>
        <v>0.70544493983796264</v>
      </c>
      <c r="N2016" s="5">
        <v>737</v>
      </c>
      <c r="O2016" s="6">
        <v>10.172634437199999</v>
      </c>
      <c r="P2016" s="6">
        <v>11.9140911212</v>
      </c>
      <c r="Q2016" s="6">
        <f t="shared" si="266"/>
        <v>1.0074334380139758</v>
      </c>
      <c r="S2016" s="6">
        <f t="shared" si="267"/>
        <v>0.37147984284326696</v>
      </c>
      <c r="T2016" s="6">
        <f t="shared" si="268"/>
        <v>0.27475092684350522</v>
      </c>
      <c r="V2016" s="6">
        <f t="shared" si="269"/>
        <v>-9.6728915999761744E-2</v>
      </c>
      <c r="X2016" s="5">
        <f t="shared" si="270"/>
        <v>0</v>
      </c>
      <c r="Y2016" s="5">
        <f t="shared" si="271"/>
        <v>0</v>
      </c>
    </row>
    <row r="2017" spans="1:25" x14ac:dyDescent="0.2">
      <c r="A2017" s="5" t="s">
        <v>1349</v>
      </c>
      <c r="B2017" s="5" t="s">
        <v>66</v>
      </c>
      <c r="C2017" s="5" t="s">
        <v>105</v>
      </c>
      <c r="D2017" s="5">
        <v>32</v>
      </c>
      <c r="E2017" s="6">
        <v>12.363172902200001</v>
      </c>
      <c r="F2017" s="6">
        <v>2.3291603859899999</v>
      </c>
      <c r="G2017" s="6">
        <f t="shared" si="264"/>
        <v>1.0921299430084088</v>
      </c>
      <c r="I2017" s="5">
        <v>13302</v>
      </c>
      <c r="J2017" s="6">
        <v>4.9340107270500004</v>
      </c>
      <c r="K2017" s="6">
        <v>2.2233055418499998</v>
      </c>
      <c r="L2017" s="6">
        <f t="shared" si="265"/>
        <v>0.69320008935589761</v>
      </c>
      <c r="N2017" s="5">
        <v>975</v>
      </c>
      <c r="O2017" s="6">
        <v>11.096411217</v>
      </c>
      <c r="P2017" s="6">
        <v>1.07443706104</v>
      </c>
      <c r="Q2017" s="6">
        <f t="shared" si="266"/>
        <v>1.0451825426907506</v>
      </c>
      <c r="S2017" s="6">
        <f t="shared" si="267"/>
        <v>0.37306621750419222</v>
      </c>
      <c r="T2017" s="6">
        <f t="shared" si="268"/>
        <v>0.30025518103821491</v>
      </c>
      <c r="V2017" s="6">
        <f t="shared" si="269"/>
        <v>-7.2811036465977308E-2</v>
      </c>
      <c r="X2017" s="5">
        <f t="shared" si="270"/>
        <v>0</v>
      </c>
      <c r="Y2017" s="5">
        <f t="shared" si="271"/>
        <v>0</v>
      </c>
    </row>
    <row r="2018" spans="1:25" x14ac:dyDescent="0.2">
      <c r="A2018" s="5" t="s">
        <v>863</v>
      </c>
      <c r="B2018" s="5" t="s">
        <v>66</v>
      </c>
      <c r="C2018" s="5" t="s">
        <v>113</v>
      </c>
      <c r="D2018" s="5">
        <v>25</v>
      </c>
      <c r="E2018" s="6">
        <v>12.389995646399999</v>
      </c>
      <c r="F2018" s="6">
        <v>5.9684277681899998</v>
      </c>
      <c r="G2018" s="6">
        <f t="shared" si="264"/>
        <v>1.0930711537735784</v>
      </c>
      <c r="I2018" s="5">
        <v>13302</v>
      </c>
      <c r="J2018" s="6">
        <v>4.9340107270500004</v>
      </c>
      <c r="K2018" s="6">
        <v>2.2233055418499998</v>
      </c>
      <c r="L2018" s="6">
        <f t="shared" si="265"/>
        <v>0.69320008935589761</v>
      </c>
      <c r="N2018" s="5">
        <v>979</v>
      </c>
      <c r="O2018" s="6">
        <v>10.322969427</v>
      </c>
      <c r="P2018" s="6">
        <v>6.5208780221599998</v>
      </c>
      <c r="Q2018" s="6">
        <f t="shared" si="266"/>
        <v>1.0138046411151875</v>
      </c>
      <c r="S2018" s="6">
        <f t="shared" si="267"/>
        <v>0.37400742826936184</v>
      </c>
      <c r="T2018" s="6">
        <f t="shared" si="268"/>
        <v>0.26887727946265194</v>
      </c>
      <c r="V2018" s="6">
        <f t="shared" si="269"/>
        <v>-0.1051301488067099</v>
      </c>
      <c r="X2018" s="5">
        <f t="shared" si="270"/>
        <v>0</v>
      </c>
      <c r="Y2018" s="5">
        <f t="shared" si="271"/>
        <v>0</v>
      </c>
    </row>
    <row r="2019" spans="1:25" x14ac:dyDescent="0.2">
      <c r="A2019" s="5" t="s">
        <v>1872</v>
      </c>
      <c r="B2019" s="5" t="s">
        <v>86</v>
      </c>
      <c r="C2019" s="5" t="s">
        <v>123</v>
      </c>
      <c r="D2019" s="5">
        <v>14</v>
      </c>
      <c r="E2019" s="6">
        <v>12.4457027273</v>
      </c>
      <c r="F2019" s="6">
        <v>4.0109446223400003</v>
      </c>
      <c r="G2019" s="6">
        <f t="shared" si="264"/>
        <v>1.0950194234012174</v>
      </c>
      <c r="I2019" s="5">
        <v>2283</v>
      </c>
      <c r="J2019" s="6">
        <v>4.9442314355299999</v>
      </c>
      <c r="K2019" s="6">
        <v>1.9905038854499999</v>
      </c>
      <c r="L2019" s="6">
        <f t="shared" si="265"/>
        <v>0.69409879153487242</v>
      </c>
      <c r="N2019" s="5">
        <v>1410</v>
      </c>
      <c r="O2019" s="6">
        <v>11.802648854799999</v>
      </c>
      <c r="P2019" s="6">
        <v>5.9885733101399996</v>
      </c>
      <c r="Q2019" s="6">
        <f t="shared" si="266"/>
        <v>1.0719794864522085</v>
      </c>
      <c r="S2019" s="6">
        <f t="shared" si="267"/>
        <v>0.37595569789700078</v>
      </c>
      <c r="T2019" s="6">
        <f t="shared" si="268"/>
        <v>0.32795082697864764</v>
      </c>
      <c r="V2019" s="6">
        <f t="shared" si="269"/>
        <v>-4.8004870918353149E-2</v>
      </c>
      <c r="X2019" s="5">
        <f t="shared" si="270"/>
        <v>0</v>
      </c>
      <c r="Y2019" s="5">
        <f t="shared" si="271"/>
        <v>0</v>
      </c>
    </row>
    <row r="2020" spans="1:25" x14ac:dyDescent="0.2">
      <c r="A2020" s="5" t="s">
        <v>1481</v>
      </c>
      <c r="B2020" s="5" t="s">
        <v>76</v>
      </c>
      <c r="C2020" s="5" t="s">
        <v>123</v>
      </c>
      <c r="D2020" s="5">
        <v>51</v>
      </c>
      <c r="E2020" s="6">
        <v>12.457452479000001</v>
      </c>
      <c r="F2020" s="6">
        <v>6.5472405149900004</v>
      </c>
      <c r="G2020" s="6">
        <f t="shared" si="264"/>
        <v>1.095429239158572</v>
      </c>
      <c r="I2020" s="5">
        <v>16361</v>
      </c>
      <c r="J2020" s="6">
        <v>4.7445205467099996</v>
      </c>
      <c r="K2020" s="6">
        <v>2.2064862707300001</v>
      </c>
      <c r="L2020" s="6">
        <f t="shared" si="265"/>
        <v>0.67619233173933591</v>
      </c>
      <c r="N2020" s="5">
        <v>1410</v>
      </c>
      <c r="O2020" s="6">
        <v>11.802648854799999</v>
      </c>
      <c r="P2020" s="6">
        <v>5.9885733101399996</v>
      </c>
      <c r="Q2020" s="6">
        <f t="shared" si="266"/>
        <v>1.0719794864522085</v>
      </c>
      <c r="S2020" s="6">
        <f t="shared" si="267"/>
        <v>0.37636551365435544</v>
      </c>
      <c r="T2020" s="6">
        <f t="shared" si="268"/>
        <v>0.31004436718311135</v>
      </c>
      <c r="V2020" s="6">
        <f t="shared" si="269"/>
        <v>-6.6321146471244097E-2</v>
      </c>
      <c r="X2020" s="5">
        <f t="shared" si="270"/>
        <v>0</v>
      </c>
      <c r="Y2020" s="5">
        <f t="shared" si="271"/>
        <v>0</v>
      </c>
    </row>
    <row r="2021" spans="1:25" x14ac:dyDescent="0.2">
      <c r="A2021" s="5" t="s">
        <v>2004</v>
      </c>
      <c r="B2021" s="5" t="s">
        <v>48</v>
      </c>
      <c r="C2021" s="5" t="s">
        <v>190</v>
      </c>
      <c r="D2021" s="5">
        <v>18</v>
      </c>
      <c r="E2021" s="6">
        <v>12.5339243345</v>
      </c>
      <c r="F2021" s="6">
        <v>2.03193681666</v>
      </c>
      <c r="G2021" s="6">
        <f t="shared" si="264"/>
        <v>1.0980870685984896</v>
      </c>
      <c r="I2021" s="5">
        <v>5949</v>
      </c>
      <c r="J2021" s="6">
        <v>5.5424159808000004</v>
      </c>
      <c r="K2021" s="6">
        <v>2.70526506702</v>
      </c>
      <c r="L2021" s="6">
        <f t="shared" si="265"/>
        <v>0.74369911823190116</v>
      </c>
      <c r="N2021" s="5">
        <v>744</v>
      </c>
      <c r="O2021" s="6">
        <v>13.0042174247</v>
      </c>
      <c r="P2021" s="6">
        <v>1.1921397918700001</v>
      </c>
      <c r="Q2021" s="6">
        <f t="shared" si="266"/>
        <v>1.1140842220943177</v>
      </c>
      <c r="S2021" s="6">
        <f t="shared" si="267"/>
        <v>0.37902334309427299</v>
      </c>
      <c r="T2021" s="6">
        <f t="shared" si="268"/>
        <v>0.41965588931778564</v>
      </c>
      <c r="V2021" s="6">
        <f t="shared" si="269"/>
        <v>4.0632546223512644E-2</v>
      </c>
      <c r="X2021" s="5">
        <f t="shared" si="270"/>
        <v>0</v>
      </c>
      <c r="Y2021" s="5">
        <f t="shared" si="271"/>
        <v>0</v>
      </c>
    </row>
    <row r="2022" spans="1:25" x14ac:dyDescent="0.2">
      <c r="A2022" s="5" t="s">
        <v>1244</v>
      </c>
      <c r="B2022" s="5" t="s">
        <v>126</v>
      </c>
      <c r="C2022" s="5" t="s">
        <v>326</v>
      </c>
      <c r="D2022" s="5">
        <v>15</v>
      </c>
      <c r="E2022" s="6">
        <v>12.538430938399999</v>
      </c>
      <c r="F2022" s="6">
        <v>10.1261917714</v>
      </c>
      <c r="G2022" s="6">
        <f t="shared" si="264"/>
        <v>1.0982431922020097</v>
      </c>
      <c r="I2022" s="5">
        <v>3429</v>
      </c>
      <c r="J2022" s="6">
        <v>5.3922260548400001</v>
      </c>
      <c r="K2022" s="6">
        <v>2.6670853000400001</v>
      </c>
      <c r="L2022" s="6">
        <f t="shared" si="265"/>
        <v>0.73176809055837244</v>
      </c>
      <c r="N2022" s="5">
        <v>737</v>
      </c>
      <c r="O2022" s="6">
        <v>10.172634437199999</v>
      </c>
      <c r="P2022" s="6">
        <v>11.9140911212</v>
      </c>
      <c r="Q2022" s="6">
        <f t="shared" si="266"/>
        <v>1.0074334380139758</v>
      </c>
      <c r="S2022" s="6">
        <f t="shared" si="267"/>
        <v>0.37917946669779312</v>
      </c>
      <c r="T2022" s="6">
        <f t="shared" si="268"/>
        <v>0.30107407756391502</v>
      </c>
      <c r="V2022" s="6">
        <f t="shared" si="269"/>
        <v>-7.81053891338781E-2</v>
      </c>
      <c r="X2022" s="5">
        <f t="shared" si="270"/>
        <v>0</v>
      </c>
      <c r="Y2022" s="5">
        <f t="shared" si="271"/>
        <v>0</v>
      </c>
    </row>
    <row r="2023" spans="1:25" x14ac:dyDescent="0.2">
      <c r="A2023" s="5" t="s">
        <v>2549</v>
      </c>
      <c r="B2023" s="5" t="s">
        <v>28</v>
      </c>
      <c r="C2023" s="5" t="s">
        <v>123</v>
      </c>
      <c r="D2023" s="5">
        <v>11</v>
      </c>
      <c r="E2023" s="6">
        <v>12.6321937002</v>
      </c>
      <c r="F2023" s="6">
        <v>6.2132256133099997</v>
      </c>
      <c r="G2023" s="6">
        <f t="shared" si="264"/>
        <v>1.1014787764589962</v>
      </c>
      <c r="I2023" s="5">
        <v>3704</v>
      </c>
      <c r="J2023" s="6">
        <v>5.6849575941500001</v>
      </c>
      <c r="K2023" s="6">
        <v>2.5669844665000001</v>
      </c>
      <c r="L2023" s="6">
        <f t="shared" si="265"/>
        <v>0.75472722949950677</v>
      </c>
      <c r="N2023" s="5">
        <v>1410</v>
      </c>
      <c r="O2023" s="6">
        <v>11.802648854799999</v>
      </c>
      <c r="P2023" s="6">
        <v>5.9885733101399996</v>
      </c>
      <c r="Q2023" s="6">
        <f t="shared" si="266"/>
        <v>1.0719794864522085</v>
      </c>
      <c r="S2023" s="6">
        <f t="shared" si="267"/>
        <v>0.38241505095477957</v>
      </c>
      <c r="T2023" s="6">
        <f t="shared" si="268"/>
        <v>0.3885792649432821</v>
      </c>
      <c r="V2023" s="6">
        <f t="shared" si="269"/>
        <v>6.1642139885025315E-3</v>
      </c>
      <c r="X2023" s="5">
        <f t="shared" si="270"/>
        <v>0</v>
      </c>
      <c r="Y2023" s="5">
        <f t="shared" si="271"/>
        <v>0</v>
      </c>
    </row>
    <row r="2024" spans="1:25" x14ac:dyDescent="0.2">
      <c r="A2024" s="5" t="s">
        <v>2066</v>
      </c>
      <c r="B2024" s="5" t="s">
        <v>80</v>
      </c>
      <c r="C2024" s="5" t="s">
        <v>221</v>
      </c>
      <c r="D2024" s="5">
        <v>38</v>
      </c>
      <c r="E2024" s="6">
        <v>12.641139132199999</v>
      </c>
      <c r="F2024" s="6">
        <v>4.0346323995300004</v>
      </c>
      <c r="G2024" s="6">
        <f t="shared" si="264"/>
        <v>1.101786211330672</v>
      </c>
      <c r="I2024" s="5">
        <v>15845</v>
      </c>
      <c r="J2024" s="6">
        <v>4.9936735699700003</v>
      </c>
      <c r="K2024" s="6">
        <v>2.4169518162000001</v>
      </c>
      <c r="L2024" s="6">
        <f t="shared" si="265"/>
        <v>0.69842014967047295</v>
      </c>
      <c r="N2024" s="5">
        <v>859</v>
      </c>
      <c r="O2024" s="6">
        <v>12.172713714</v>
      </c>
      <c r="P2024" s="6">
        <v>1.3510459324099999</v>
      </c>
      <c r="Q2024" s="6">
        <f t="shared" si="266"/>
        <v>1.0853874081097894</v>
      </c>
      <c r="S2024" s="6">
        <f t="shared" si="267"/>
        <v>0.38272248582645541</v>
      </c>
      <c r="T2024" s="6">
        <f t="shared" si="268"/>
        <v>0.34568010677182925</v>
      </c>
      <c r="V2024" s="6">
        <f t="shared" si="269"/>
        <v>-3.7042379054626151E-2</v>
      </c>
      <c r="X2024" s="5">
        <f t="shared" si="270"/>
        <v>0</v>
      </c>
      <c r="Y2024" s="5">
        <f t="shared" si="271"/>
        <v>0</v>
      </c>
    </row>
    <row r="2025" spans="1:25" x14ac:dyDescent="0.2">
      <c r="A2025" s="5" t="s">
        <v>960</v>
      </c>
      <c r="B2025" s="5" t="s">
        <v>57</v>
      </c>
      <c r="C2025" s="5" t="s">
        <v>474</v>
      </c>
      <c r="D2025" s="5">
        <v>11</v>
      </c>
      <c r="E2025" s="6">
        <v>12.643182678500001</v>
      </c>
      <c r="F2025" s="6">
        <v>12.2851522577</v>
      </c>
      <c r="G2025" s="6">
        <f t="shared" si="264"/>
        <v>1.1018564130066499</v>
      </c>
      <c r="I2025" s="5">
        <v>6118</v>
      </c>
      <c r="J2025" s="6">
        <v>5.5377648610300003</v>
      </c>
      <c r="K2025" s="6">
        <v>2.4419959442799999</v>
      </c>
      <c r="L2025" s="6">
        <f t="shared" si="265"/>
        <v>0.74333451122805172</v>
      </c>
      <c r="N2025" s="5">
        <v>775</v>
      </c>
      <c r="O2025" s="6">
        <v>9.5657040483000007</v>
      </c>
      <c r="P2025" s="6">
        <v>9.5848418082400002</v>
      </c>
      <c r="Q2025" s="6">
        <f t="shared" si="266"/>
        <v>0.98071694018026001</v>
      </c>
      <c r="S2025" s="6">
        <f t="shared" si="267"/>
        <v>0.38279268750243334</v>
      </c>
      <c r="T2025" s="6">
        <f t="shared" si="268"/>
        <v>0.28592400039987853</v>
      </c>
      <c r="V2025" s="6">
        <f t="shared" si="269"/>
        <v>-9.6868687102554807E-2</v>
      </c>
      <c r="X2025" s="5">
        <f t="shared" si="270"/>
        <v>0</v>
      </c>
      <c r="Y2025" s="5">
        <f t="shared" si="271"/>
        <v>0</v>
      </c>
    </row>
    <row r="2026" spans="1:25" x14ac:dyDescent="0.2">
      <c r="A2026" s="5" t="s">
        <v>2555</v>
      </c>
      <c r="B2026" s="5" t="s">
        <v>126</v>
      </c>
      <c r="C2026" s="5" t="s">
        <v>221</v>
      </c>
      <c r="D2026" s="5">
        <v>12</v>
      </c>
      <c r="E2026" s="6">
        <v>12.700827483499999</v>
      </c>
      <c r="F2026" s="6">
        <v>3.5717848386800002</v>
      </c>
      <c r="G2026" s="6">
        <f t="shared" si="264"/>
        <v>1.1038320170040503</v>
      </c>
      <c r="I2026" s="5">
        <v>3429</v>
      </c>
      <c r="J2026" s="6">
        <v>5.3922260548400001</v>
      </c>
      <c r="K2026" s="6">
        <v>2.6670853000400001</v>
      </c>
      <c r="L2026" s="6">
        <f t="shared" si="265"/>
        <v>0.73176809055837244</v>
      </c>
      <c r="N2026" s="5">
        <v>859</v>
      </c>
      <c r="O2026" s="6">
        <v>12.172713714</v>
      </c>
      <c r="P2026" s="6">
        <v>1.3510459324099999</v>
      </c>
      <c r="Q2026" s="6">
        <f t="shared" si="266"/>
        <v>1.0853874081097894</v>
      </c>
      <c r="S2026" s="6">
        <f t="shared" si="267"/>
        <v>0.38476829149983371</v>
      </c>
      <c r="T2026" s="6">
        <f t="shared" si="268"/>
        <v>0.37902804765972864</v>
      </c>
      <c r="V2026" s="6">
        <f t="shared" si="269"/>
        <v>-5.7402438401050748E-3</v>
      </c>
      <c r="X2026" s="5">
        <f t="shared" si="270"/>
        <v>0</v>
      </c>
      <c r="Y2026" s="5">
        <f t="shared" si="271"/>
        <v>0</v>
      </c>
    </row>
    <row r="2027" spans="1:25" x14ac:dyDescent="0.2">
      <c r="A2027" s="5" t="s">
        <v>1104</v>
      </c>
      <c r="B2027" s="5" t="s">
        <v>82</v>
      </c>
      <c r="C2027" s="5" t="s">
        <v>105</v>
      </c>
      <c r="D2027" s="5">
        <v>45</v>
      </c>
      <c r="E2027" s="6">
        <v>12.710851050900001</v>
      </c>
      <c r="F2027" s="6">
        <v>1.08947290484</v>
      </c>
      <c r="G2027" s="6">
        <f t="shared" si="264"/>
        <v>1.1041746295733601</v>
      </c>
      <c r="I2027" s="5">
        <v>14443</v>
      </c>
      <c r="J2027" s="6">
        <v>4.9185864483500001</v>
      </c>
      <c r="K2027" s="6">
        <v>2.6215569032000001</v>
      </c>
      <c r="L2027" s="6">
        <f t="shared" si="265"/>
        <v>0.6918403088878885</v>
      </c>
      <c r="N2027" s="5">
        <v>975</v>
      </c>
      <c r="O2027" s="6">
        <v>11.096411217</v>
      </c>
      <c r="P2027" s="6">
        <v>1.07443706104</v>
      </c>
      <c r="Q2027" s="6">
        <f t="shared" si="266"/>
        <v>1.0451825426907506</v>
      </c>
      <c r="S2027" s="6">
        <f t="shared" si="267"/>
        <v>0.3851109040691435</v>
      </c>
      <c r="T2027" s="6">
        <f t="shared" si="268"/>
        <v>0.29889540057020592</v>
      </c>
      <c r="V2027" s="6">
        <f t="shared" si="269"/>
        <v>-8.6215503498937585E-2</v>
      </c>
      <c r="X2027" s="5">
        <f t="shared" si="270"/>
        <v>0</v>
      </c>
      <c r="Y2027" s="5">
        <f t="shared" si="271"/>
        <v>0</v>
      </c>
    </row>
    <row r="2028" spans="1:25" x14ac:dyDescent="0.2">
      <c r="A2028" s="5" t="s">
        <v>1682</v>
      </c>
      <c r="B2028" s="5" t="s">
        <v>28</v>
      </c>
      <c r="C2028" s="5" t="s">
        <v>113</v>
      </c>
      <c r="D2028" s="5">
        <v>13</v>
      </c>
      <c r="E2028" s="6">
        <v>12.805554197599999</v>
      </c>
      <c r="F2028" s="6">
        <v>7.7194048559199997</v>
      </c>
      <c r="G2028" s="6">
        <f t="shared" ref="G2028:G2091" si="272">LOG(E2028)</f>
        <v>1.1073983785679251</v>
      </c>
      <c r="I2028" s="5">
        <v>3704</v>
      </c>
      <c r="J2028" s="6">
        <v>5.6849575941500001</v>
      </c>
      <c r="K2028" s="6">
        <v>2.5669844665000001</v>
      </c>
      <c r="L2028" s="6">
        <f t="shared" ref="L2028:L2091" si="273">LOG(J2028)</f>
        <v>0.75472722949950677</v>
      </c>
      <c r="N2028" s="5">
        <v>979</v>
      </c>
      <c r="O2028" s="6">
        <v>10.322969427</v>
      </c>
      <c r="P2028" s="6">
        <v>6.5208780221599998</v>
      </c>
      <c r="Q2028" s="6">
        <f t="shared" ref="Q2028:Q2091" si="274">LOG(O2028)</f>
        <v>1.0138046411151875</v>
      </c>
      <c r="S2028" s="6">
        <f t="shared" ref="S2028:S2091" si="275">G2028-$G$2</f>
        <v>0.38833465306370851</v>
      </c>
      <c r="T2028" s="6">
        <f t="shared" ref="T2028:T2091" si="276">L2028-$G$2+Q2028-$G$2</f>
        <v>0.3304044196062611</v>
      </c>
      <c r="V2028" s="6">
        <f t="shared" ref="V2028:V2091" si="277">T2028-S2028</f>
        <v>-5.7930233457447411E-2</v>
      </c>
      <c r="X2028" s="5">
        <f t="shared" ref="X2028:X2091" si="278">IF(V2028&gt;$V$2+2*$V$3,1,0)</f>
        <v>0</v>
      </c>
      <c r="Y2028" s="5">
        <f t="shared" ref="Y2028:Y2091" si="279">IF(V2028&lt;$V$2-2*$V$3,1,0)</f>
        <v>0</v>
      </c>
    </row>
    <row r="2029" spans="1:25" x14ac:dyDescent="0.2">
      <c r="A2029" s="5" t="s">
        <v>701</v>
      </c>
      <c r="B2029" s="5" t="s">
        <v>88</v>
      </c>
      <c r="C2029" s="5" t="s">
        <v>118</v>
      </c>
      <c r="D2029" s="5">
        <v>23</v>
      </c>
      <c r="E2029" s="6">
        <v>12.808976596600001</v>
      </c>
      <c r="F2029" s="6">
        <v>10.677020542399999</v>
      </c>
      <c r="G2029" s="6">
        <f t="shared" si="272"/>
        <v>1.1075144321487116</v>
      </c>
      <c r="I2029" s="5">
        <v>6952</v>
      </c>
      <c r="J2029" s="6">
        <v>5.4702460031699998</v>
      </c>
      <c r="K2029" s="6">
        <v>2.3721878427099998</v>
      </c>
      <c r="L2029" s="6">
        <f t="shared" si="273"/>
        <v>0.73800685748826012</v>
      </c>
      <c r="N2029" s="5">
        <v>876</v>
      </c>
      <c r="O2029" s="6">
        <v>9.2790470914899998</v>
      </c>
      <c r="P2029" s="6">
        <v>8.5816745587599996</v>
      </c>
      <c r="Q2029" s="6">
        <f t="shared" si="274"/>
        <v>0.96750337878818848</v>
      </c>
      <c r="S2029" s="6">
        <f t="shared" si="275"/>
        <v>0.38845070664449499</v>
      </c>
      <c r="T2029" s="6">
        <f t="shared" si="276"/>
        <v>0.2673827852680154</v>
      </c>
      <c r="V2029" s="6">
        <f t="shared" si="277"/>
        <v>-0.12106792137647959</v>
      </c>
      <c r="X2029" s="5">
        <f t="shared" si="278"/>
        <v>0</v>
      </c>
      <c r="Y2029" s="5">
        <f t="shared" si="279"/>
        <v>0</v>
      </c>
    </row>
    <row r="2030" spans="1:25" x14ac:dyDescent="0.2">
      <c r="A2030" s="5" t="s">
        <v>551</v>
      </c>
      <c r="B2030" s="5" t="s">
        <v>148</v>
      </c>
      <c r="C2030" s="5" t="s">
        <v>12</v>
      </c>
      <c r="D2030" s="5">
        <v>15</v>
      </c>
      <c r="E2030" s="6">
        <v>12.8227787831</v>
      </c>
      <c r="F2030" s="6">
        <v>17.539449793100001</v>
      </c>
      <c r="G2030" s="6">
        <f t="shared" si="272"/>
        <v>1.1079821499406237</v>
      </c>
      <c r="I2030" s="5">
        <v>4659</v>
      </c>
      <c r="J2030" s="6">
        <v>5.43984335697</v>
      </c>
      <c r="K2030" s="6">
        <v>2.35900160495</v>
      </c>
      <c r="L2030" s="6">
        <f t="shared" si="273"/>
        <v>0.7355863941498314</v>
      </c>
      <c r="N2030" s="5">
        <v>1664</v>
      </c>
      <c r="O2030" s="6">
        <v>8.9662576994500007</v>
      </c>
      <c r="P2030" s="6">
        <v>13.8923460241</v>
      </c>
      <c r="Q2030" s="6">
        <f t="shared" si="274"/>
        <v>0.95261121677835636</v>
      </c>
      <c r="S2030" s="6">
        <f t="shared" si="275"/>
        <v>0.38891842443640712</v>
      </c>
      <c r="T2030" s="6">
        <f t="shared" si="276"/>
        <v>0.25007015991975456</v>
      </c>
      <c r="V2030" s="6">
        <f t="shared" si="277"/>
        <v>-0.13884826451665255</v>
      </c>
      <c r="X2030" s="5">
        <f t="shared" si="278"/>
        <v>0</v>
      </c>
      <c r="Y2030" s="5">
        <f t="shared" si="279"/>
        <v>0</v>
      </c>
    </row>
    <row r="2031" spans="1:25" x14ac:dyDescent="0.2">
      <c r="A2031" s="5" t="s">
        <v>460</v>
      </c>
      <c r="B2031" s="5" t="s">
        <v>80</v>
      </c>
      <c r="C2031" s="5" t="s">
        <v>375</v>
      </c>
      <c r="D2031" s="5">
        <v>11</v>
      </c>
      <c r="E2031" s="6">
        <v>12.8921272747</v>
      </c>
      <c r="F2031" s="6">
        <v>7.5702192289400001</v>
      </c>
      <c r="G2031" s="6">
        <f t="shared" si="272"/>
        <v>1.1103245843385168</v>
      </c>
      <c r="I2031" s="5">
        <v>15845</v>
      </c>
      <c r="J2031" s="6">
        <v>4.9936735699700003</v>
      </c>
      <c r="K2031" s="6">
        <v>2.4169518162000001</v>
      </c>
      <c r="L2031" s="6">
        <f t="shared" si="273"/>
        <v>0.69842014967047295</v>
      </c>
      <c r="N2031" s="5">
        <v>324</v>
      </c>
      <c r="O2031" s="6">
        <v>9.5027210551800003</v>
      </c>
      <c r="P2031" s="6">
        <v>12.3114166081</v>
      </c>
      <c r="Q2031" s="6">
        <f t="shared" si="274"/>
        <v>0.97784798108263793</v>
      </c>
      <c r="S2031" s="6">
        <f t="shared" si="275"/>
        <v>0.39126085883430017</v>
      </c>
      <c r="T2031" s="6">
        <f t="shared" si="276"/>
        <v>0.23814067974467767</v>
      </c>
      <c r="V2031" s="6">
        <f t="shared" si="277"/>
        <v>-0.1531201790896225</v>
      </c>
      <c r="X2031" s="5">
        <f t="shared" si="278"/>
        <v>0</v>
      </c>
      <c r="Y2031" s="5">
        <f t="shared" si="279"/>
        <v>0</v>
      </c>
    </row>
    <row r="2032" spans="1:25" x14ac:dyDescent="0.2">
      <c r="A2032" s="5" t="s">
        <v>1245</v>
      </c>
      <c r="B2032" s="5" t="s">
        <v>32</v>
      </c>
      <c r="C2032" s="5" t="s">
        <v>326</v>
      </c>
      <c r="D2032" s="5">
        <v>24</v>
      </c>
      <c r="E2032" s="6">
        <v>12.9045412356</v>
      </c>
      <c r="F2032" s="6">
        <v>16.118042655699998</v>
      </c>
      <c r="G2032" s="6">
        <f t="shared" si="272"/>
        <v>1.1107425697176325</v>
      </c>
      <c r="I2032" s="5">
        <v>8652</v>
      </c>
      <c r="J2032" s="6">
        <v>5.5516670252200004</v>
      </c>
      <c r="K2032" s="6">
        <v>2.3877594704699998</v>
      </c>
      <c r="L2032" s="6">
        <f t="shared" si="273"/>
        <v>0.74442341035635862</v>
      </c>
      <c r="N2032" s="5">
        <v>737</v>
      </c>
      <c r="O2032" s="6">
        <v>10.172634437199999</v>
      </c>
      <c r="P2032" s="6">
        <v>11.9140911212</v>
      </c>
      <c r="Q2032" s="6">
        <f t="shared" si="274"/>
        <v>1.0074334380139758</v>
      </c>
      <c r="S2032" s="6">
        <f t="shared" si="275"/>
        <v>0.39167884421341592</v>
      </c>
      <c r="T2032" s="6">
        <f t="shared" si="276"/>
        <v>0.3137293973619012</v>
      </c>
      <c r="V2032" s="6">
        <f t="shared" si="277"/>
        <v>-7.7949446851514725E-2</v>
      </c>
      <c r="X2032" s="5">
        <f t="shared" si="278"/>
        <v>0</v>
      </c>
      <c r="Y2032" s="5">
        <f t="shared" si="279"/>
        <v>0</v>
      </c>
    </row>
    <row r="2033" spans="1:25" x14ac:dyDescent="0.2">
      <c r="A2033" s="5" t="s">
        <v>2425</v>
      </c>
      <c r="B2033" s="5" t="s">
        <v>57</v>
      </c>
      <c r="C2033" s="5" t="s">
        <v>123</v>
      </c>
      <c r="D2033" s="5">
        <v>28</v>
      </c>
      <c r="E2033" s="6">
        <v>12.9213337655</v>
      </c>
      <c r="F2033" s="6">
        <v>5.56128966119</v>
      </c>
      <c r="G2033" s="6">
        <f t="shared" si="272"/>
        <v>1.1113073447039776</v>
      </c>
      <c r="I2033" s="5">
        <v>6118</v>
      </c>
      <c r="J2033" s="6">
        <v>5.5377648610300003</v>
      </c>
      <c r="K2033" s="6">
        <v>2.4419959442799999</v>
      </c>
      <c r="L2033" s="6">
        <f t="shared" si="273"/>
        <v>0.74333451122805172</v>
      </c>
      <c r="N2033" s="5">
        <v>1410</v>
      </c>
      <c r="O2033" s="6">
        <v>11.802648854799999</v>
      </c>
      <c r="P2033" s="6">
        <v>5.9885733101399996</v>
      </c>
      <c r="Q2033" s="6">
        <f t="shared" si="274"/>
        <v>1.0719794864522085</v>
      </c>
      <c r="S2033" s="6">
        <f t="shared" si="275"/>
        <v>0.39224361919976103</v>
      </c>
      <c r="T2033" s="6">
        <f t="shared" si="276"/>
        <v>0.37718654667182705</v>
      </c>
      <c r="V2033" s="6">
        <f t="shared" si="277"/>
        <v>-1.5057072527933979E-2</v>
      </c>
      <c r="X2033" s="5">
        <f t="shared" si="278"/>
        <v>0</v>
      </c>
      <c r="Y2033" s="5">
        <f t="shared" si="279"/>
        <v>0</v>
      </c>
    </row>
    <row r="2034" spans="1:25" x14ac:dyDescent="0.2">
      <c r="A2034" s="5" t="s">
        <v>1767</v>
      </c>
      <c r="B2034" s="5" t="s">
        <v>82</v>
      </c>
      <c r="C2034" s="5" t="s">
        <v>221</v>
      </c>
      <c r="D2034" s="5">
        <v>35</v>
      </c>
      <c r="E2034" s="6">
        <v>12.9427217042</v>
      </c>
      <c r="F2034" s="6">
        <v>3.6376686225400001</v>
      </c>
      <c r="G2034" s="6">
        <f t="shared" si="272"/>
        <v>1.1120256130269672</v>
      </c>
      <c r="I2034" s="5">
        <v>14443</v>
      </c>
      <c r="J2034" s="6">
        <v>4.9185864483500001</v>
      </c>
      <c r="K2034" s="6">
        <v>2.6215569032000001</v>
      </c>
      <c r="L2034" s="6">
        <f t="shared" si="273"/>
        <v>0.6918403088878885</v>
      </c>
      <c r="N2034" s="5">
        <v>859</v>
      </c>
      <c r="O2034" s="6">
        <v>12.172713714</v>
      </c>
      <c r="P2034" s="6">
        <v>1.3510459324099999</v>
      </c>
      <c r="Q2034" s="6">
        <f t="shared" si="274"/>
        <v>1.0853874081097894</v>
      </c>
      <c r="S2034" s="6">
        <f t="shared" si="275"/>
        <v>0.39296188752275063</v>
      </c>
      <c r="T2034" s="6">
        <f t="shared" si="276"/>
        <v>0.3391002659892447</v>
      </c>
      <c r="V2034" s="6">
        <f t="shared" si="277"/>
        <v>-5.3861621533505932E-2</v>
      </c>
      <c r="X2034" s="5">
        <f t="shared" si="278"/>
        <v>0</v>
      </c>
      <c r="Y2034" s="5">
        <f t="shared" si="279"/>
        <v>0</v>
      </c>
    </row>
    <row r="2035" spans="1:25" x14ac:dyDescent="0.2">
      <c r="A2035" s="5" t="s">
        <v>728</v>
      </c>
      <c r="B2035" s="5" t="s">
        <v>80</v>
      </c>
      <c r="C2035" s="5" t="s">
        <v>113</v>
      </c>
      <c r="D2035" s="5">
        <v>56</v>
      </c>
      <c r="E2035" s="6">
        <v>12.9436637443</v>
      </c>
      <c r="F2035" s="6">
        <v>5.6633228939300002</v>
      </c>
      <c r="G2035" s="6">
        <f t="shared" si="272"/>
        <v>1.1120572221381084</v>
      </c>
      <c r="I2035" s="5">
        <v>15845</v>
      </c>
      <c r="J2035" s="6">
        <v>4.9936735699700003</v>
      </c>
      <c r="K2035" s="6">
        <v>2.4169518162000001</v>
      </c>
      <c r="L2035" s="6">
        <f t="shared" si="273"/>
        <v>0.69842014967047295</v>
      </c>
      <c r="N2035" s="5">
        <v>979</v>
      </c>
      <c r="O2035" s="6">
        <v>10.322969427</v>
      </c>
      <c r="P2035" s="6">
        <v>6.5208780221599998</v>
      </c>
      <c r="Q2035" s="6">
        <f t="shared" si="274"/>
        <v>1.0138046411151875</v>
      </c>
      <c r="S2035" s="6">
        <f t="shared" si="275"/>
        <v>0.39299349663389183</v>
      </c>
      <c r="T2035" s="6">
        <f t="shared" si="276"/>
        <v>0.27409733977722728</v>
      </c>
      <c r="V2035" s="6">
        <f t="shared" si="277"/>
        <v>-0.11889615685666455</v>
      </c>
      <c r="X2035" s="5">
        <f t="shared" si="278"/>
        <v>0</v>
      </c>
      <c r="Y2035" s="5">
        <f t="shared" si="279"/>
        <v>0</v>
      </c>
    </row>
    <row r="2036" spans="1:25" x14ac:dyDescent="0.2">
      <c r="A2036" s="5" t="s">
        <v>1088</v>
      </c>
      <c r="B2036" s="5" t="s">
        <v>88</v>
      </c>
      <c r="C2036" s="5" t="s">
        <v>326</v>
      </c>
      <c r="D2036" s="5">
        <v>17</v>
      </c>
      <c r="E2036" s="6">
        <v>13.001641467500001</v>
      </c>
      <c r="F2036" s="6">
        <v>30.2684038304</v>
      </c>
      <c r="G2036" s="6">
        <f t="shared" si="272"/>
        <v>1.1139981857895085</v>
      </c>
      <c r="I2036" s="5">
        <v>6952</v>
      </c>
      <c r="J2036" s="6">
        <v>5.4702460031699998</v>
      </c>
      <c r="K2036" s="6">
        <v>2.3721878427099998</v>
      </c>
      <c r="L2036" s="6">
        <f t="shared" si="273"/>
        <v>0.73800685748826012</v>
      </c>
      <c r="N2036" s="5">
        <v>737</v>
      </c>
      <c r="O2036" s="6">
        <v>10.172634437199999</v>
      </c>
      <c r="P2036" s="6">
        <v>11.9140911212</v>
      </c>
      <c r="Q2036" s="6">
        <f t="shared" si="274"/>
        <v>1.0074334380139758</v>
      </c>
      <c r="S2036" s="6">
        <f t="shared" si="275"/>
        <v>0.39493446028529189</v>
      </c>
      <c r="T2036" s="6">
        <f t="shared" si="276"/>
        <v>0.30731284449380281</v>
      </c>
      <c r="V2036" s="6">
        <f t="shared" si="277"/>
        <v>-8.7621615791489083E-2</v>
      </c>
      <c r="X2036" s="5">
        <f t="shared" si="278"/>
        <v>0</v>
      </c>
      <c r="Y2036" s="5">
        <f t="shared" si="279"/>
        <v>0</v>
      </c>
    </row>
    <row r="2037" spans="1:25" x14ac:dyDescent="0.2">
      <c r="A2037" s="5" t="s">
        <v>2114</v>
      </c>
      <c r="B2037" s="5" t="s">
        <v>126</v>
      </c>
      <c r="C2037" s="5" t="s">
        <v>202</v>
      </c>
      <c r="D2037" s="5">
        <v>11</v>
      </c>
      <c r="E2037" s="6">
        <v>13.0177973239</v>
      </c>
      <c r="F2037" s="6">
        <v>18.3368579853</v>
      </c>
      <c r="G2037" s="6">
        <f t="shared" si="272"/>
        <v>1.1145375056605389</v>
      </c>
      <c r="I2037" s="5">
        <v>3429</v>
      </c>
      <c r="J2037" s="6">
        <v>5.3922260548400001</v>
      </c>
      <c r="K2037" s="6">
        <v>2.6670853000400001</v>
      </c>
      <c r="L2037" s="6">
        <f t="shared" si="273"/>
        <v>0.73176809055837244</v>
      </c>
      <c r="N2037" s="5">
        <v>645</v>
      </c>
      <c r="O2037" s="6">
        <v>13.6898751793</v>
      </c>
      <c r="P2037" s="6">
        <v>14.634453131600001</v>
      </c>
      <c r="Q2037" s="6">
        <f t="shared" si="274"/>
        <v>1.1363994883685868</v>
      </c>
      <c r="S2037" s="6">
        <f t="shared" si="275"/>
        <v>0.39547378015632229</v>
      </c>
      <c r="T2037" s="6">
        <f t="shared" si="276"/>
        <v>0.43004012791852608</v>
      </c>
      <c r="V2037" s="6">
        <f t="shared" si="277"/>
        <v>3.4566347762203797E-2</v>
      </c>
      <c r="X2037" s="5">
        <f t="shared" si="278"/>
        <v>0</v>
      </c>
      <c r="Y2037" s="5">
        <f t="shared" si="279"/>
        <v>0</v>
      </c>
    </row>
    <row r="2038" spans="1:25" x14ac:dyDescent="0.2">
      <c r="A2038" s="5" t="s">
        <v>764</v>
      </c>
      <c r="B2038" s="5" t="s">
        <v>80</v>
      </c>
      <c r="C2038" s="5" t="s">
        <v>74</v>
      </c>
      <c r="D2038" s="5">
        <v>13</v>
      </c>
      <c r="E2038" s="6">
        <v>13.0452881318</v>
      </c>
      <c r="F2038" s="6">
        <v>5.8134438024100001</v>
      </c>
      <c r="G2038" s="6">
        <f t="shared" si="272"/>
        <v>1.1154536758217413</v>
      </c>
      <c r="I2038" s="5">
        <v>15845</v>
      </c>
      <c r="J2038" s="6">
        <v>4.9936735699700003</v>
      </c>
      <c r="K2038" s="6">
        <v>2.4169518162000001</v>
      </c>
      <c r="L2038" s="6">
        <f t="shared" si="273"/>
        <v>0.69842014967047295</v>
      </c>
      <c r="N2038" s="5">
        <v>378</v>
      </c>
      <c r="O2038" s="6">
        <v>10.5012418153</v>
      </c>
      <c r="P2038" s="6">
        <v>2.6863880331500001</v>
      </c>
      <c r="Q2038" s="6">
        <f t="shared" si="274"/>
        <v>1.0212406592264187</v>
      </c>
      <c r="S2038" s="6">
        <f t="shared" si="275"/>
        <v>0.39638995031752466</v>
      </c>
      <c r="T2038" s="6">
        <f t="shared" si="276"/>
        <v>0.28153335788845835</v>
      </c>
      <c r="V2038" s="6">
        <f t="shared" si="277"/>
        <v>-0.11485659242906632</v>
      </c>
      <c r="X2038" s="5">
        <f t="shared" si="278"/>
        <v>0</v>
      </c>
      <c r="Y2038" s="5">
        <f t="shared" si="279"/>
        <v>0</v>
      </c>
    </row>
    <row r="2039" spans="1:25" x14ac:dyDescent="0.2">
      <c r="A2039" s="5" t="s">
        <v>1403</v>
      </c>
      <c r="B2039" s="5" t="s">
        <v>66</v>
      </c>
      <c r="C2039" s="5" t="s">
        <v>123</v>
      </c>
      <c r="D2039" s="5">
        <v>40</v>
      </c>
      <c r="E2039" s="6">
        <v>13.0827815896</v>
      </c>
      <c r="F2039" s="6">
        <v>4.7773636813199998</v>
      </c>
      <c r="G2039" s="6">
        <f t="shared" si="272"/>
        <v>1.1167000911276086</v>
      </c>
      <c r="I2039" s="5">
        <v>13302</v>
      </c>
      <c r="J2039" s="6">
        <v>4.9340107270500004</v>
      </c>
      <c r="K2039" s="6">
        <v>2.2233055418499998</v>
      </c>
      <c r="L2039" s="6">
        <f t="shared" si="273"/>
        <v>0.69320008935589761</v>
      </c>
      <c r="N2039" s="5">
        <v>1410</v>
      </c>
      <c r="O2039" s="6">
        <v>11.802648854799999</v>
      </c>
      <c r="P2039" s="6">
        <v>5.9885733101399996</v>
      </c>
      <c r="Q2039" s="6">
        <f t="shared" si="274"/>
        <v>1.0719794864522085</v>
      </c>
      <c r="S2039" s="6">
        <f t="shared" si="275"/>
        <v>0.397636365623392</v>
      </c>
      <c r="T2039" s="6">
        <f t="shared" si="276"/>
        <v>0.32705212479967283</v>
      </c>
      <c r="V2039" s="6">
        <f t="shared" si="277"/>
        <v>-7.0584240823719169E-2</v>
      </c>
      <c r="X2039" s="5">
        <f t="shared" si="278"/>
        <v>0</v>
      </c>
      <c r="Y2039" s="5">
        <f t="shared" si="279"/>
        <v>0</v>
      </c>
    </row>
    <row r="2040" spans="1:25" x14ac:dyDescent="0.2">
      <c r="A2040" s="5" t="s">
        <v>286</v>
      </c>
      <c r="B2040" s="5" t="s">
        <v>73</v>
      </c>
      <c r="C2040" s="5" t="s">
        <v>54</v>
      </c>
      <c r="D2040" s="5">
        <v>23</v>
      </c>
      <c r="E2040" s="6">
        <v>13.1466401748</v>
      </c>
      <c r="F2040" s="6">
        <v>16.6961162178</v>
      </c>
      <c r="G2040" s="6">
        <f t="shared" si="272"/>
        <v>1.1188147764012022</v>
      </c>
      <c r="I2040" s="5">
        <v>52946</v>
      </c>
      <c r="J2040" s="6">
        <v>4.4906094006200004</v>
      </c>
      <c r="K2040" s="6">
        <v>2.29447733699</v>
      </c>
      <c r="L2040" s="6">
        <f t="shared" si="273"/>
        <v>0.65230528117433706</v>
      </c>
      <c r="N2040" s="5">
        <v>181</v>
      </c>
      <c r="O2040" s="6">
        <v>9.7894801974100005</v>
      </c>
      <c r="P2040" s="6">
        <v>12.9346011841</v>
      </c>
      <c r="Q2040" s="6">
        <f t="shared" si="274"/>
        <v>0.99075963221276131</v>
      </c>
      <c r="S2040" s="6">
        <f t="shared" si="275"/>
        <v>0.39975105089698559</v>
      </c>
      <c r="T2040" s="6">
        <f t="shared" si="276"/>
        <v>0.20493746237866517</v>
      </c>
      <c r="V2040" s="6">
        <f t="shared" si="277"/>
        <v>-0.19481358851832042</v>
      </c>
      <c r="X2040" s="5">
        <f t="shared" si="278"/>
        <v>0</v>
      </c>
      <c r="Y2040" s="5">
        <f t="shared" si="279"/>
        <v>0</v>
      </c>
    </row>
    <row r="2041" spans="1:25" x14ac:dyDescent="0.2">
      <c r="A2041" s="5" t="s">
        <v>1847</v>
      </c>
      <c r="B2041" s="5" t="s">
        <v>48</v>
      </c>
      <c r="C2041" s="5" t="s">
        <v>105</v>
      </c>
      <c r="D2041" s="5">
        <v>16</v>
      </c>
      <c r="E2041" s="6">
        <v>13.148555381</v>
      </c>
      <c r="F2041" s="6">
        <v>0.48654616385100002</v>
      </c>
      <c r="G2041" s="6">
        <f t="shared" si="272"/>
        <v>1.118878039934198</v>
      </c>
      <c r="I2041" s="5">
        <v>5949</v>
      </c>
      <c r="J2041" s="6">
        <v>5.5424159808000004</v>
      </c>
      <c r="K2041" s="6">
        <v>2.70526506702</v>
      </c>
      <c r="L2041" s="6">
        <f t="shared" si="273"/>
        <v>0.74369911823190116</v>
      </c>
      <c r="N2041" s="5">
        <v>975</v>
      </c>
      <c r="O2041" s="6">
        <v>11.096411217</v>
      </c>
      <c r="P2041" s="6">
        <v>1.07443706104</v>
      </c>
      <c r="Q2041" s="6">
        <f t="shared" si="274"/>
        <v>1.0451825426907506</v>
      </c>
      <c r="S2041" s="6">
        <f t="shared" si="275"/>
        <v>0.39981431442998139</v>
      </c>
      <c r="T2041" s="6">
        <f t="shared" si="276"/>
        <v>0.35075420991421857</v>
      </c>
      <c r="V2041" s="6">
        <f t="shared" si="277"/>
        <v>-4.9060104515762815E-2</v>
      </c>
      <c r="X2041" s="5">
        <f t="shared" si="278"/>
        <v>0</v>
      </c>
      <c r="Y2041" s="5">
        <f t="shared" si="279"/>
        <v>0</v>
      </c>
    </row>
    <row r="2042" spans="1:25" x14ac:dyDescent="0.2">
      <c r="A2042" s="5" t="s">
        <v>1743</v>
      </c>
      <c r="B2042" s="5" t="s">
        <v>182</v>
      </c>
      <c r="C2042" s="5" t="s">
        <v>52</v>
      </c>
      <c r="D2042" s="5">
        <v>11</v>
      </c>
      <c r="E2042" s="6">
        <v>13.1560806471</v>
      </c>
      <c r="F2042" s="6">
        <v>3.6673146182799998</v>
      </c>
      <c r="G2042" s="6">
        <f t="shared" si="272"/>
        <v>1.1191265270547004</v>
      </c>
      <c r="I2042" s="5">
        <v>3249</v>
      </c>
      <c r="J2042" s="6">
        <v>5.8772257438700004</v>
      </c>
      <c r="K2042" s="6">
        <v>2.5509635804299999</v>
      </c>
      <c r="L2042" s="6">
        <f t="shared" si="273"/>
        <v>0.76917237225841761</v>
      </c>
      <c r="N2042" s="5">
        <v>798</v>
      </c>
      <c r="O2042" s="6">
        <v>10.3368895873</v>
      </c>
      <c r="P2042" s="6">
        <v>3.2054441121499999</v>
      </c>
      <c r="Q2042" s="6">
        <f t="shared" si="274"/>
        <v>1.0143898774148297</v>
      </c>
      <c r="S2042" s="6">
        <f t="shared" si="275"/>
        <v>0.40006280155048379</v>
      </c>
      <c r="T2042" s="6">
        <f t="shared" si="276"/>
        <v>0.34543479866481419</v>
      </c>
      <c r="V2042" s="6">
        <f t="shared" si="277"/>
        <v>-5.4628002885669602E-2</v>
      </c>
      <c r="X2042" s="5">
        <f t="shared" si="278"/>
        <v>0</v>
      </c>
      <c r="Y2042" s="5">
        <f t="shared" si="279"/>
        <v>0</v>
      </c>
    </row>
    <row r="2043" spans="1:25" x14ac:dyDescent="0.2">
      <c r="A2043" s="5" t="s">
        <v>877</v>
      </c>
      <c r="B2043" s="5" t="s">
        <v>28</v>
      </c>
      <c r="C2043" s="5" t="s">
        <v>474</v>
      </c>
      <c r="D2043" s="5">
        <v>12</v>
      </c>
      <c r="E2043" s="6">
        <v>13.1948643504</v>
      </c>
      <c r="F2043" s="6">
        <v>18.163454883</v>
      </c>
      <c r="G2043" s="6">
        <f t="shared" si="272"/>
        <v>1.120404929821277</v>
      </c>
      <c r="I2043" s="5">
        <v>3704</v>
      </c>
      <c r="J2043" s="6">
        <v>5.6849575941500001</v>
      </c>
      <c r="K2043" s="6">
        <v>2.5669844665000001</v>
      </c>
      <c r="L2043" s="6">
        <f t="shared" si="273"/>
        <v>0.75472722949950677</v>
      </c>
      <c r="N2043" s="5">
        <v>775</v>
      </c>
      <c r="O2043" s="6">
        <v>9.5657040483000007</v>
      </c>
      <c r="P2043" s="6">
        <v>9.5848418082400002</v>
      </c>
      <c r="Q2043" s="6">
        <f t="shared" si="274"/>
        <v>0.98071694018026001</v>
      </c>
      <c r="S2043" s="6">
        <f t="shared" si="275"/>
        <v>0.40134120431706044</v>
      </c>
      <c r="T2043" s="6">
        <f t="shared" si="276"/>
        <v>0.29731671867133358</v>
      </c>
      <c r="V2043" s="6">
        <f t="shared" si="277"/>
        <v>-0.10402448564572686</v>
      </c>
      <c r="X2043" s="5">
        <f t="shared" si="278"/>
        <v>0</v>
      </c>
      <c r="Y2043" s="5">
        <f t="shared" si="279"/>
        <v>0</v>
      </c>
    </row>
    <row r="2044" spans="1:25" x14ac:dyDescent="0.2">
      <c r="A2044" s="5" t="s">
        <v>374</v>
      </c>
      <c r="B2044" s="5" t="s">
        <v>66</v>
      </c>
      <c r="C2044" s="5" t="s">
        <v>375</v>
      </c>
      <c r="D2044" s="5">
        <v>11</v>
      </c>
      <c r="E2044" s="6">
        <v>13.204229097600001</v>
      </c>
      <c r="F2044" s="6">
        <v>12.822455897299999</v>
      </c>
      <c r="G2044" s="6">
        <f t="shared" si="272"/>
        <v>1.1207130508718721</v>
      </c>
      <c r="I2044" s="5">
        <v>13302</v>
      </c>
      <c r="J2044" s="6">
        <v>4.9340107270500004</v>
      </c>
      <c r="K2044" s="6">
        <v>2.2233055418499998</v>
      </c>
      <c r="L2044" s="6">
        <f t="shared" si="273"/>
        <v>0.69320008935589761</v>
      </c>
      <c r="N2044" s="5">
        <v>324</v>
      </c>
      <c r="O2044" s="6">
        <v>9.5027210551800003</v>
      </c>
      <c r="P2044" s="6">
        <v>12.3114166081</v>
      </c>
      <c r="Q2044" s="6">
        <f t="shared" si="274"/>
        <v>0.97784798108263793</v>
      </c>
      <c r="S2044" s="6">
        <f t="shared" si="275"/>
        <v>0.40164932536765552</v>
      </c>
      <c r="T2044" s="6">
        <f t="shared" si="276"/>
        <v>0.23292061943010234</v>
      </c>
      <c r="V2044" s="6">
        <f t="shared" si="277"/>
        <v>-0.16872870593755318</v>
      </c>
      <c r="X2044" s="5">
        <f t="shared" si="278"/>
        <v>0</v>
      </c>
      <c r="Y2044" s="5">
        <f t="shared" si="279"/>
        <v>0</v>
      </c>
    </row>
    <row r="2045" spans="1:25" x14ac:dyDescent="0.2">
      <c r="A2045" s="5" t="s">
        <v>1068</v>
      </c>
      <c r="B2045" s="5" t="s">
        <v>159</v>
      </c>
      <c r="C2045" s="5" t="s">
        <v>105</v>
      </c>
      <c r="D2045" s="5">
        <v>90</v>
      </c>
      <c r="E2045" s="6">
        <v>13.2061262186</v>
      </c>
      <c r="F2045" s="6">
        <v>1.83111341833</v>
      </c>
      <c r="G2045" s="6">
        <f t="shared" si="272"/>
        <v>1.1207754437608246</v>
      </c>
      <c r="I2045" s="5">
        <v>27700</v>
      </c>
      <c r="J2045" s="6">
        <v>5.0751039242299996</v>
      </c>
      <c r="K2045" s="6">
        <v>2.45352656803</v>
      </c>
      <c r="L2045" s="6">
        <f t="shared" si="273"/>
        <v>0.70544493983796264</v>
      </c>
      <c r="N2045" s="5">
        <v>975</v>
      </c>
      <c r="O2045" s="6">
        <v>11.096411217</v>
      </c>
      <c r="P2045" s="6">
        <v>1.07443706104</v>
      </c>
      <c r="Q2045" s="6">
        <f t="shared" si="274"/>
        <v>1.0451825426907506</v>
      </c>
      <c r="S2045" s="6">
        <f t="shared" si="275"/>
        <v>0.40171171825660801</v>
      </c>
      <c r="T2045" s="6">
        <f t="shared" si="276"/>
        <v>0.31250003152028005</v>
      </c>
      <c r="V2045" s="6">
        <f t="shared" si="277"/>
        <v>-8.9211686736327955E-2</v>
      </c>
      <c r="X2045" s="5">
        <f t="shared" si="278"/>
        <v>0</v>
      </c>
      <c r="Y2045" s="5">
        <f t="shared" si="279"/>
        <v>0</v>
      </c>
    </row>
    <row r="2046" spans="1:25" x14ac:dyDescent="0.2">
      <c r="A2046" s="5" t="s">
        <v>519</v>
      </c>
      <c r="B2046" s="5" t="s">
        <v>57</v>
      </c>
      <c r="C2046" s="5" t="s">
        <v>12</v>
      </c>
      <c r="D2046" s="5">
        <v>35</v>
      </c>
      <c r="E2046" s="6">
        <v>13.208421934</v>
      </c>
      <c r="F2046" s="6">
        <v>11.3866463781</v>
      </c>
      <c r="G2046" s="6">
        <f t="shared" si="272"/>
        <v>1.120850933716359</v>
      </c>
      <c r="I2046" s="5">
        <v>6118</v>
      </c>
      <c r="J2046" s="6">
        <v>5.5377648610300003</v>
      </c>
      <c r="K2046" s="6">
        <v>2.4419959442799999</v>
      </c>
      <c r="L2046" s="6">
        <f t="shared" si="273"/>
        <v>0.74333451122805172</v>
      </c>
      <c r="N2046" s="5">
        <v>1664</v>
      </c>
      <c r="O2046" s="6">
        <v>8.9662576994500007</v>
      </c>
      <c r="P2046" s="6">
        <v>13.8923460241</v>
      </c>
      <c r="Q2046" s="6">
        <f t="shared" si="274"/>
        <v>0.95261121677835636</v>
      </c>
      <c r="S2046" s="6">
        <f t="shared" si="275"/>
        <v>0.40178720821214242</v>
      </c>
      <c r="T2046" s="6">
        <f t="shared" si="276"/>
        <v>0.25781827699797488</v>
      </c>
      <c r="V2046" s="6">
        <f t="shared" si="277"/>
        <v>-0.14396893121416754</v>
      </c>
      <c r="X2046" s="5">
        <f t="shared" si="278"/>
        <v>0</v>
      </c>
      <c r="Y2046" s="5">
        <f t="shared" si="279"/>
        <v>0</v>
      </c>
    </row>
    <row r="2047" spans="1:25" x14ac:dyDescent="0.2">
      <c r="A2047" s="5" t="s">
        <v>510</v>
      </c>
      <c r="B2047" s="5" t="s">
        <v>159</v>
      </c>
      <c r="C2047" s="5" t="s">
        <v>6</v>
      </c>
      <c r="D2047" s="5">
        <v>39</v>
      </c>
      <c r="E2047" s="6">
        <v>13.218457282899999</v>
      </c>
      <c r="F2047" s="6">
        <v>8.4252734879699993</v>
      </c>
      <c r="G2047" s="6">
        <f t="shared" si="272"/>
        <v>1.1211807718955071</v>
      </c>
      <c r="I2047" s="5">
        <v>27700</v>
      </c>
      <c r="J2047" s="6">
        <v>5.0751039242299996</v>
      </c>
      <c r="K2047" s="6">
        <v>2.45352656803</v>
      </c>
      <c r="L2047" s="6">
        <f t="shared" si="273"/>
        <v>0.70544493983796264</v>
      </c>
      <c r="N2047" s="5">
        <v>391</v>
      </c>
      <c r="O2047" s="6">
        <v>9.7727730553299992</v>
      </c>
      <c r="P2047" s="6">
        <v>2.2155651171700002</v>
      </c>
      <c r="Q2047" s="6">
        <f t="shared" si="274"/>
        <v>0.99001781364164776</v>
      </c>
      <c r="S2047" s="6">
        <f t="shared" si="275"/>
        <v>0.40211704639129053</v>
      </c>
      <c r="T2047" s="6">
        <f t="shared" si="276"/>
        <v>0.2573353024711772</v>
      </c>
      <c r="V2047" s="6">
        <f t="shared" si="277"/>
        <v>-0.14478174392011334</v>
      </c>
      <c r="X2047" s="5">
        <f t="shared" si="278"/>
        <v>0</v>
      </c>
      <c r="Y2047" s="5">
        <f t="shared" si="279"/>
        <v>0</v>
      </c>
    </row>
    <row r="2048" spans="1:25" x14ac:dyDescent="0.2">
      <c r="A2048" s="5" t="s">
        <v>320</v>
      </c>
      <c r="B2048" s="5" t="s">
        <v>88</v>
      </c>
      <c r="C2048" s="5" t="s">
        <v>184</v>
      </c>
      <c r="D2048" s="5">
        <v>13</v>
      </c>
      <c r="E2048" s="6">
        <v>13.379980297099999</v>
      </c>
      <c r="F2048" s="6">
        <v>15.0089684776</v>
      </c>
      <c r="G2048" s="6">
        <f t="shared" si="272"/>
        <v>1.1264554739051191</v>
      </c>
      <c r="I2048" s="5">
        <v>6952</v>
      </c>
      <c r="J2048" s="6">
        <v>5.4702460031699998</v>
      </c>
      <c r="K2048" s="6">
        <v>2.3721878427099998</v>
      </c>
      <c r="L2048" s="6">
        <f t="shared" si="273"/>
        <v>0.73800685748826012</v>
      </c>
      <c r="N2048" s="5">
        <v>574</v>
      </c>
      <c r="O2048" s="6">
        <v>19.530040906</v>
      </c>
      <c r="P2048" s="6">
        <v>13.3009554089</v>
      </c>
      <c r="Q2048" s="6">
        <f t="shared" si="274"/>
        <v>1.2907031529259225</v>
      </c>
      <c r="S2048" s="6">
        <f t="shared" si="275"/>
        <v>0.40739174840090253</v>
      </c>
      <c r="T2048" s="6">
        <f t="shared" si="276"/>
        <v>0.59058255940574955</v>
      </c>
      <c r="V2048" s="6">
        <f t="shared" si="277"/>
        <v>0.18319081100484702</v>
      </c>
      <c r="X2048" s="5">
        <f t="shared" si="278"/>
        <v>0</v>
      </c>
      <c r="Y2048" s="5">
        <f t="shared" si="279"/>
        <v>0</v>
      </c>
    </row>
    <row r="2049" spans="1:25" x14ac:dyDescent="0.2">
      <c r="A2049" s="5" t="s">
        <v>2465</v>
      </c>
      <c r="B2049" s="5" t="s">
        <v>80</v>
      </c>
      <c r="C2049" s="5" t="s">
        <v>202</v>
      </c>
      <c r="D2049" s="5">
        <v>27</v>
      </c>
      <c r="E2049" s="6">
        <v>13.4056496425</v>
      </c>
      <c r="F2049" s="6">
        <v>12.4748423528</v>
      </c>
      <c r="G2049" s="6">
        <f t="shared" si="272"/>
        <v>1.1272878648923144</v>
      </c>
      <c r="I2049" s="5">
        <v>15845</v>
      </c>
      <c r="J2049" s="6">
        <v>4.9936735699700003</v>
      </c>
      <c r="K2049" s="6">
        <v>2.4169518162000001</v>
      </c>
      <c r="L2049" s="6">
        <f t="shared" si="273"/>
        <v>0.69842014967047295</v>
      </c>
      <c r="N2049" s="5">
        <v>645</v>
      </c>
      <c r="O2049" s="6">
        <v>13.6898751793</v>
      </c>
      <c r="P2049" s="6">
        <v>14.634453131600001</v>
      </c>
      <c r="Q2049" s="6">
        <f t="shared" si="274"/>
        <v>1.1363994883685868</v>
      </c>
      <c r="S2049" s="6">
        <f t="shared" si="275"/>
        <v>0.40822413938809776</v>
      </c>
      <c r="T2049" s="6">
        <f t="shared" si="276"/>
        <v>0.3966921870306267</v>
      </c>
      <c r="V2049" s="6">
        <f t="shared" si="277"/>
        <v>-1.1531952357471065E-2</v>
      </c>
      <c r="X2049" s="5">
        <f t="shared" si="278"/>
        <v>0</v>
      </c>
      <c r="Y2049" s="5">
        <f t="shared" si="279"/>
        <v>0</v>
      </c>
    </row>
    <row r="2050" spans="1:25" x14ac:dyDescent="0.2">
      <c r="A2050" s="5" t="s">
        <v>2528</v>
      </c>
      <c r="B2050" s="5" t="s">
        <v>82</v>
      </c>
      <c r="C2050" s="5" t="s">
        <v>477</v>
      </c>
      <c r="D2050" s="5">
        <v>14</v>
      </c>
      <c r="E2050" s="6">
        <v>13.4215888154</v>
      </c>
      <c r="F2050" s="6">
        <v>42.674936017299999</v>
      </c>
      <c r="G2050" s="6">
        <f t="shared" si="272"/>
        <v>1.1278039296122793</v>
      </c>
      <c r="I2050" s="5">
        <v>14443</v>
      </c>
      <c r="J2050" s="6">
        <v>4.9185864483500001</v>
      </c>
      <c r="K2050" s="6">
        <v>2.6215569032000001</v>
      </c>
      <c r="L2050" s="6">
        <f t="shared" si="273"/>
        <v>0.6918403088878885</v>
      </c>
      <c r="N2050" s="5">
        <v>177</v>
      </c>
      <c r="O2050" s="6">
        <v>14.040329512</v>
      </c>
      <c r="P2050" s="6">
        <v>10.9011511185</v>
      </c>
      <c r="Q2050" s="6">
        <f t="shared" si="274"/>
        <v>1.1473773003553278</v>
      </c>
      <c r="S2050" s="6">
        <f t="shared" si="275"/>
        <v>0.40874020410806267</v>
      </c>
      <c r="T2050" s="6">
        <f t="shared" si="276"/>
        <v>0.40109015823478311</v>
      </c>
      <c r="V2050" s="6">
        <f t="shared" si="277"/>
        <v>-7.650045873279554E-3</v>
      </c>
      <c r="X2050" s="5">
        <f t="shared" si="278"/>
        <v>0</v>
      </c>
      <c r="Y2050" s="5">
        <f t="shared" si="279"/>
        <v>0</v>
      </c>
    </row>
    <row r="2051" spans="1:25" x14ac:dyDescent="0.2">
      <c r="A2051" s="5" t="s">
        <v>1842</v>
      </c>
      <c r="B2051" s="5" t="s">
        <v>98</v>
      </c>
      <c r="C2051" s="5" t="s">
        <v>221</v>
      </c>
      <c r="D2051" s="5">
        <v>26</v>
      </c>
      <c r="E2051" s="6">
        <v>13.471100872399999</v>
      </c>
      <c r="F2051" s="6">
        <v>1.35177737575</v>
      </c>
      <c r="G2051" s="6">
        <f t="shared" si="272"/>
        <v>1.1294030881708355</v>
      </c>
      <c r="I2051" s="5">
        <v>10250</v>
      </c>
      <c r="J2051" s="6">
        <v>5.1714700978300003</v>
      </c>
      <c r="K2051" s="6">
        <v>2.1304701096000001</v>
      </c>
      <c r="L2051" s="6">
        <f t="shared" si="273"/>
        <v>0.71361401787532042</v>
      </c>
      <c r="N2051" s="5">
        <v>859</v>
      </c>
      <c r="O2051" s="6">
        <v>12.172713714</v>
      </c>
      <c r="P2051" s="6">
        <v>1.3510459324099999</v>
      </c>
      <c r="Q2051" s="6">
        <f t="shared" si="274"/>
        <v>1.0853874081097894</v>
      </c>
      <c r="S2051" s="6">
        <f t="shared" si="275"/>
        <v>0.41033936266661886</v>
      </c>
      <c r="T2051" s="6">
        <f t="shared" si="276"/>
        <v>0.36087397497667661</v>
      </c>
      <c r="V2051" s="6">
        <f t="shared" si="277"/>
        <v>-4.9465387689942242E-2</v>
      </c>
      <c r="X2051" s="5">
        <f t="shared" si="278"/>
        <v>0</v>
      </c>
      <c r="Y2051" s="5">
        <f t="shared" si="279"/>
        <v>0</v>
      </c>
    </row>
    <row r="2052" spans="1:25" x14ac:dyDescent="0.2">
      <c r="A2052" s="5" t="s">
        <v>691</v>
      </c>
      <c r="B2052" s="5" t="s">
        <v>57</v>
      </c>
      <c r="C2052" s="5" t="s">
        <v>102</v>
      </c>
      <c r="D2052" s="5">
        <v>11</v>
      </c>
      <c r="E2052" s="6">
        <v>13.4876110085</v>
      </c>
      <c r="F2052" s="6">
        <v>5.7339731436400001</v>
      </c>
      <c r="G2052" s="6">
        <f t="shared" si="272"/>
        <v>1.1299350321251171</v>
      </c>
      <c r="I2052" s="5">
        <v>6118</v>
      </c>
      <c r="J2052" s="6">
        <v>5.5377648610300003</v>
      </c>
      <c r="K2052" s="6">
        <v>2.4419959442799999</v>
      </c>
      <c r="L2052" s="6">
        <f t="shared" si="273"/>
        <v>0.74333451122805172</v>
      </c>
      <c r="N2052" s="5">
        <v>941</v>
      </c>
      <c r="O2052" s="6">
        <v>16.895754420599999</v>
      </c>
      <c r="P2052" s="6">
        <v>16.5190732354</v>
      </c>
      <c r="Q2052" s="6">
        <f t="shared" si="274"/>
        <v>1.2277775884393367</v>
      </c>
      <c r="S2052" s="6">
        <f t="shared" si="275"/>
        <v>0.41087130662090054</v>
      </c>
      <c r="T2052" s="6">
        <f t="shared" si="276"/>
        <v>0.53298464865895523</v>
      </c>
      <c r="V2052" s="6">
        <f t="shared" si="277"/>
        <v>0.12211334203805468</v>
      </c>
      <c r="X2052" s="5">
        <f t="shared" si="278"/>
        <v>0</v>
      </c>
      <c r="Y2052" s="5">
        <f t="shared" si="279"/>
        <v>0</v>
      </c>
    </row>
    <row r="2053" spans="1:25" x14ac:dyDescent="0.2">
      <c r="A2053" s="5" t="s">
        <v>2199</v>
      </c>
      <c r="B2053" s="5" t="s">
        <v>159</v>
      </c>
      <c r="C2053" s="5" t="s">
        <v>190</v>
      </c>
      <c r="D2053" s="5">
        <v>52</v>
      </c>
      <c r="E2053" s="6">
        <v>13.5056403884</v>
      </c>
      <c r="F2053" s="6">
        <v>2.7246138975999998</v>
      </c>
      <c r="G2053" s="6">
        <f t="shared" si="272"/>
        <v>1.1305151816782004</v>
      </c>
      <c r="I2053" s="5">
        <v>27700</v>
      </c>
      <c r="J2053" s="6">
        <v>5.0751039242299996</v>
      </c>
      <c r="K2053" s="6">
        <v>2.45352656803</v>
      </c>
      <c r="L2053" s="6">
        <f t="shared" si="273"/>
        <v>0.70544493983796264</v>
      </c>
      <c r="N2053" s="5">
        <v>744</v>
      </c>
      <c r="O2053" s="6">
        <v>13.0042174247</v>
      </c>
      <c r="P2053" s="6">
        <v>1.1921397918700001</v>
      </c>
      <c r="Q2053" s="6">
        <f t="shared" si="274"/>
        <v>1.1140842220943177</v>
      </c>
      <c r="S2053" s="6">
        <f t="shared" si="275"/>
        <v>0.41145145617398382</v>
      </c>
      <c r="T2053" s="6">
        <f t="shared" si="276"/>
        <v>0.38140171092384711</v>
      </c>
      <c r="V2053" s="6">
        <f t="shared" si="277"/>
        <v>-3.0049745250136706E-2</v>
      </c>
      <c r="X2053" s="5">
        <f t="shared" si="278"/>
        <v>0</v>
      </c>
      <c r="Y2053" s="5">
        <f t="shared" si="279"/>
        <v>0</v>
      </c>
    </row>
    <row r="2054" spans="1:25" x14ac:dyDescent="0.2">
      <c r="A2054" s="5" t="s">
        <v>520</v>
      </c>
      <c r="B2054" s="5" t="s">
        <v>80</v>
      </c>
      <c r="C2054" s="5" t="s">
        <v>326</v>
      </c>
      <c r="D2054" s="5">
        <v>33</v>
      </c>
      <c r="E2054" s="6">
        <v>13.512005712900001</v>
      </c>
      <c r="F2054" s="6">
        <v>17.3440587431</v>
      </c>
      <c r="G2054" s="6">
        <f t="shared" si="272"/>
        <v>1.1307198201834689</v>
      </c>
      <c r="I2054" s="5">
        <v>15845</v>
      </c>
      <c r="J2054" s="6">
        <v>4.9936735699700003</v>
      </c>
      <c r="K2054" s="6">
        <v>2.4169518162000001</v>
      </c>
      <c r="L2054" s="6">
        <f t="shared" si="273"/>
        <v>0.69842014967047295</v>
      </c>
      <c r="N2054" s="5">
        <v>737</v>
      </c>
      <c r="O2054" s="6">
        <v>10.172634437199999</v>
      </c>
      <c r="P2054" s="6">
        <v>11.9140911212</v>
      </c>
      <c r="Q2054" s="6">
        <f t="shared" si="274"/>
        <v>1.0074334380139758</v>
      </c>
      <c r="S2054" s="6">
        <f t="shared" si="275"/>
        <v>0.41165609467925235</v>
      </c>
      <c r="T2054" s="6">
        <f t="shared" si="276"/>
        <v>0.26772613667601552</v>
      </c>
      <c r="V2054" s="6">
        <f t="shared" si="277"/>
        <v>-0.14392995800323682</v>
      </c>
      <c r="X2054" s="5">
        <f t="shared" si="278"/>
        <v>0</v>
      </c>
      <c r="Y2054" s="5">
        <f t="shared" si="279"/>
        <v>0</v>
      </c>
    </row>
    <row r="2055" spans="1:25" x14ac:dyDescent="0.2">
      <c r="A2055" s="5" t="s">
        <v>806</v>
      </c>
      <c r="B2055" s="5" t="s">
        <v>126</v>
      </c>
      <c r="C2055" s="5" t="s">
        <v>102</v>
      </c>
      <c r="D2055" s="5">
        <v>15</v>
      </c>
      <c r="E2055" s="6">
        <v>13.5173169574</v>
      </c>
      <c r="F2055" s="6">
        <v>15.9565211612</v>
      </c>
      <c r="G2055" s="6">
        <f t="shared" si="272"/>
        <v>1.130890497357752</v>
      </c>
      <c r="I2055" s="5">
        <v>3429</v>
      </c>
      <c r="J2055" s="6">
        <v>5.3922260548400001</v>
      </c>
      <c r="K2055" s="6">
        <v>2.6670853000400001</v>
      </c>
      <c r="L2055" s="6">
        <f t="shared" si="273"/>
        <v>0.73176809055837244</v>
      </c>
      <c r="N2055" s="5">
        <v>941</v>
      </c>
      <c r="O2055" s="6">
        <v>16.895754420599999</v>
      </c>
      <c r="P2055" s="6">
        <v>16.5190732354</v>
      </c>
      <c r="Q2055" s="6">
        <f t="shared" si="274"/>
        <v>1.2277775884393367</v>
      </c>
      <c r="S2055" s="6">
        <f t="shared" si="275"/>
        <v>0.41182677185353544</v>
      </c>
      <c r="T2055" s="6">
        <f t="shared" si="276"/>
        <v>0.52141822798927595</v>
      </c>
      <c r="V2055" s="6">
        <f t="shared" si="277"/>
        <v>0.10959145613574051</v>
      </c>
      <c r="X2055" s="5">
        <f t="shared" si="278"/>
        <v>0</v>
      </c>
      <c r="Y2055" s="5">
        <f t="shared" si="279"/>
        <v>0</v>
      </c>
    </row>
    <row r="2056" spans="1:25" x14ac:dyDescent="0.2">
      <c r="A2056" s="5" t="s">
        <v>2458</v>
      </c>
      <c r="B2056" s="5" t="s">
        <v>126</v>
      </c>
      <c r="C2056" s="5" t="s">
        <v>35</v>
      </c>
      <c r="D2056" s="5">
        <v>12</v>
      </c>
      <c r="E2056" s="6">
        <v>13.561944474000001</v>
      </c>
      <c r="F2056" s="6">
        <v>19.557848405200001</v>
      </c>
      <c r="G2056" s="6">
        <f t="shared" si="272"/>
        <v>1.1323219619341653</v>
      </c>
      <c r="I2056" s="5">
        <v>3429</v>
      </c>
      <c r="J2056" s="6">
        <v>5.3922260548400001</v>
      </c>
      <c r="K2056" s="6">
        <v>2.6670853000400001</v>
      </c>
      <c r="L2056" s="6">
        <f t="shared" si="273"/>
        <v>0.73176809055837244</v>
      </c>
      <c r="N2056" s="5">
        <v>1116</v>
      </c>
      <c r="O2056" s="6">
        <v>12.805922193500001</v>
      </c>
      <c r="P2056" s="6">
        <v>2.42237588349</v>
      </c>
      <c r="Q2056" s="6">
        <f t="shared" si="274"/>
        <v>1.107410858800326</v>
      </c>
      <c r="S2056" s="6">
        <f t="shared" si="275"/>
        <v>0.41325823642994874</v>
      </c>
      <c r="T2056" s="6">
        <f t="shared" si="276"/>
        <v>0.40105149835026521</v>
      </c>
      <c r="V2056" s="6">
        <f t="shared" si="277"/>
        <v>-1.2206738079683532E-2</v>
      </c>
      <c r="X2056" s="5">
        <f t="shared" si="278"/>
        <v>0</v>
      </c>
      <c r="Y2056" s="5">
        <f t="shared" si="279"/>
        <v>0</v>
      </c>
    </row>
    <row r="2057" spans="1:25" x14ac:dyDescent="0.2">
      <c r="A2057" s="5" t="s">
        <v>831</v>
      </c>
      <c r="B2057" s="5" t="s">
        <v>128</v>
      </c>
      <c r="C2057" s="5" t="s">
        <v>113</v>
      </c>
      <c r="D2057" s="5">
        <v>14</v>
      </c>
      <c r="E2057" s="6">
        <v>13.740499827500001</v>
      </c>
      <c r="F2057" s="6">
        <v>5.6109812564699997</v>
      </c>
      <c r="G2057" s="6">
        <f t="shared" si="272"/>
        <v>1.1380025310042428</v>
      </c>
      <c r="I2057" s="5">
        <v>4155</v>
      </c>
      <c r="J2057" s="6">
        <v>5.4431536635300004</v>
      </c>
      <c r="K2057" s="6">
        <v>2.3129342783800002</v>
      </c>
      <c r="L2057" s="6">
        <f t="shared" si="273"/>
        <v>0.73585059488682425</v>
      </c>
      <c r="N2057" s="5">
        <v>979</v>
      </c>
      <c r="O2057" s="6">
        <v>10.322969427</v>
      </c>
      <c r="P2057" s="6">
        <v>6.5208780221599998</v>
      </c>
      <c r="Q2057" s="6">
        <f t="shared" si="274"/>
        <v>1.0138046411151875</v>
      </c>
      <c r="S2057" s="6">
        <f t="shared" si="275"/>
        <v>0.41893880550002616</v>
      </c>
      <c r="T2057" s="6">
        <f t="shared" si="276"/>
        <v>0.31152778499357858</v>
      </c>
      <c r="V2057" s="6">
        <f t="shared" si="277"/>
        <v>-0.10741102050644757</v>
      </c>
      <c r="X2057" s="5">
        <f t="shared" si="278"/>
        <v>0</v>
      </c>
      <c r="Y2057" s="5">
        <f t="shared" si="279"/>
        <v>0</v>
      </c>
    </row>
    <row r="2058" spans="1:25" x14ac:dyDescent="0.2">
      <c r="A2058" s="5" t="s">
        <v>413</v>
      </c>
      <c r="B2058" s="5" t="s">
        <v>76</v>
      </c>
      <c r="C2058" s="5" t="s">
        <v>74</v>
      </c>
      <c r="D2058" s="5">
        <v>21</v>
      </c>
      <c r="E2058" s="6">
        <v>13.767655492099999</v>
      </c>
      <c r="F2058" s="6">
        <v>3.46418719987</v>
      </c>
      <c r="G2058" s="6">
        <f t="shared" si="272"/>
        <v>1.1388599901091705</v>
      </c>
      <c r="I2058" s="5">
        <v>16361</v>
      </c>
      <c r="J2058" s="6">
        <v>4.7445205467099996</v>
      </c>
      <c r="K2058" s="6">
        <v>2.2064862707300001</v>
      </c>
      <c r="L2058" s="6">
        <f t="shared" si="273"/>
        <v>0.67619233173933591</v>
      </c>
      <c r="N2058" s="5">
        <v>378</v>
      </c>
      <c r="O2058" s="6">
        <v>10.5012418153</v>
      </c>
      <c r="P2058" s="6">
        <v>2.6863880331500001</v>
      </c>
      <c r="Q2058" s="6">
        <f t="shared" si="274"/>
        <v>1.0212406592264187</v>
      </c>
      <c r="S2058" s="6">
        <f t="shared" si="275"/>
        <v>0.41979626460495389</v>
      </c>
      <c r="T2058" s="6">
        <f t="shared" si="276"/>
        <v>0.25930553995732142</v>
      </c>
      <c r="V2058" s="6">
        <f t="shared" si="277"/>
        <v>-0.16049072464763248</v>
      </c>
      <c r="X2058" s="5">
        <f t="shared" si="278"/>
        <v>0</v>
      </c>
      <c r="Y2058" s="5">
        <f t="shared" si="279"/>
        <v>0</v>
      </c>
    </row>
    <row r="2059" spans="1:25" x14ac:dyDescent="0.2">
      <c r="A2059" s="5" t="s">
        <v>1603</v>
      </c>
      <c r="B2059" s="5" t="s">
        <v>17</v>
      </c>
      <c r="C2059" s="5" t="s">
        <v>221</v>
      </c>
      <c r="D2059" s="5">
        <v>16</v>
      </c>
      <c r="E2059" s="6">
        <v>13.799251158100001</v>
      </c>
      <c r="F2059" s="6">
        <v>0.39509573163599998</v>
      </c>
      <c r="G2059" s="6">
        <f t="shared" si="272"/>
        <v>1.1398555192469537</v>
      </c>
      <c r="I2059" s="5">
        <v>7393</v>
      </c>
      <c r="J2059" s="6">
        <v>5.1576988766699996</v>
      </c>
      <c r="K2059" s="6">
        <v>2.8924132905</v>
      </c>
      <c r="L2059" s="6">
        <f t="shared" si="273"/>
        <v>0.71245598300973401</v>
      </c>
      <c r="N2059" s="5">
        <v>859</v>
      </c>
      <c r="O2059" s="6">
        <v>12.172713714</v>
      </c>
      <c r="P2059" s="6">
        <v>1.3510459324099999</v>
      </c>
      <c r="Q2059" s="6">
        <f t="shared" si="274"/>
        <v>1.0853874081097894</v>
      </c>
      <c r="S2059" s="6">
        <f t="shared" si="275"/>
        <v>0.42079179374273712</v>
      </c>
      <c r="T2059" s="6">
        <f t="shared" si="276"/>
        <v>0.3597159401110902</v>
      </c>
      <c r="V2059" s="6">
        <f t="shared" si="277"/>
        <v>-6.1075853631646915E-2</v>
      </c>
      <c r="X2059" s="5">
        <f t="shared" si="278"/>
        <v>0</v>
      </c>
      <c r="Y2059" s="5">
        <f t="shared" si="279"/>
        <v>0</v>
      </c>
    </row>
    <row r="2060" spans="1:25" x14ac:dyDescent="0.2">
      <c r="A2060" s="5" t="s">
        <v>936</v>
      </c>
      <c r="B2060" s="5" t="s">
        <v>43</v>
      </c>
      <c r="C2060" s="5" t="s">
        <v>123</v>
      </c>
      <c r="D2060" s="5">
        <v>41</v>
      </c>
      <c r="E2060" s="6">
        <v>13.7994901682</v>
      </c>
      <c r="F2060" s="6">
        <v>13.0631634521</v>
      </c>
      <c r="G2060" s="6">
        <f t="shared" si="272"/>
        <v>1.1398630413847441</v>
      </c>
      <c r="I2060" s="5">
        <v>10642</v>
      </c>
      <c r="J2060" s="6">
        <v>4.8755316934600001</v>
      </c>
      <c r="K2060" s="6">
        <v>2.4898385973699999</v>
      </c>
      <c r="L2060" s="6">
        <f t="shared" si="273"/>
        <v>0.68802198392059388</v>
      </c>
      <c r="N2060" s="5">
        <v>1410</v>
      </c>
      <c r="O2060" s="6">
        <v>11.802648854799999</v>
      </c>
      <c r="P2060" s="6">
        <v>5.9885733101399996</v>
      </c>
      <c r="Q2060" s="6">
        <f t="shared" si="274"/>
        <v>1.0719794864522085</v>
      </c>
      <c r="S2060" s="6">
        <f t="shared" si="275"/>
        <v>0.42079931588052755</v>
      </c>
      <c r="T2060" s="6">
        <f t="shared" si="276"/>
        <v>0.32187401936436932</v>
      </c>
      <c r="V2060" s="6">
        <f t="shared" si="277"/>
        <v>-9.8925296516158223E-2</v>
      </c>
      <c r="X2060" s="5">
        <f t="shared" si="278"/>
        <v>0</v>
      </c>
      <c r="Y2060" s="5">
        <f t="shared" si="279"/>
        <v>0</v>
      </c>
    </row>
    <row r="2061" spans="1:25" x14ac:dyDescent="0.2">
      <c r="A2061" s="5" t="s">
        <v>761</v>
      </c>
      <c r="B2061" s="5" t="s">
        <v>80</v>
      </c>
      <c r="C2061" s="5" t="s">
        <v>105</v>
      </c>
      <c r="D2061" s="5">
        <v>37</v>
      </c>
      <c r="E2061" s="6">
        <v>13.8017466739</v>
      </c>
      <c r="F2061" s="6">
        <v>3.6003511171799998</v>
      </c>
      <c r="G2061" s="6">
        <f t="shared" si="272"/>
        <v>1.1399340518239998</v>
      </c>
      <c r="I2061" s="5">
        <v>15845</v>
      </c>
      <c r="J2061" s="6">
        <v>4.9936735699700003</v>
      </c>
      <c r="K2061" s="6">
        <v>2.4169518162000001</v>
      </c>
      <c r="L2061" s="6">
        <f t="shared" si="273"/>
        <v>0.69842014967047295</v>
      </c>
      <c r="N2061" s="5">
        <v>975</v>
      </c>
      <c r="O2061" s="6">
        <v>11.096411217</v>
      </c>
      <c r="P2061" s="6">
        <v>1.07443706104</v>
      </c>
      <c r="Q2061" s="6">
        <f t="shared" si="274"/>
        <v>1.0451825426907506</v>
      </c>
      <c r="S2061" s="6">
        <f t="shared" si="275"/>
        <v>0.42087032631978316</v>
      </c>
      <c r="T2061" s="6">
        <f t="shared" si="276"/>
        <v>0.30547524135279047</v>
      </c>
      <c r="V2061" s="6">
        <f t="shared" si="277"/>
        <v>-0.11539508496699269</v>
      </c>
      <c r="X2061" s="5">
        <f t="shared" si="278"/>
        <v>0</v>
      </c>
      <c r="Y2061" s="5">
        <f t="shared" si="279"/>
        <v>0</v>
      </c>
    </row>
    <row r="2062" spans="1:25" x14ac:dyDescent="0.2">
      <c r="A2062" s="5" t="s">
        <v>2082</v>
      </c>
      <c r="B2062" s="5" t="s">
        <v>179</v>
      </c>
      <c r="C2062" s="5" t="s">
        <v>123</v>
      </c>
      <c r="D2062" s="5">
        <v>27</v>
      </c>
      <c r="E2062" s="6">
        <v>13.855784761000001</v>
      </c>
      <c r="F2062" s="6">
        <v>3.4107278701600001</v>
      </c>
      <c r="G2062" s="6">
        <f t="shared" si="272"/>
        <v>1.14163112829365</v>
      </c>
      <c r="I2062" s="5">
        <v>3996</v>
      </c>
      <c r="J2062" s="6">
        <v>5.65753047869</v>
      </c>
      <c r="K2062" s="6">
        <v>2.61170958702</v>
      </c>
      <c r="L2062" s="6">
        <f t="shared" si="273"/>
        <v>0.75262690229821605</v>
      </c>
      <c r="N2062" s="5">
        <v>1410</v>
      </c>
      <c r="O2062" s="6">
        <v>11.802648854799999</v>
      </c>
      <c r="P2062" s="6">
        <v>5.9885733101399996</v>
      </c>
      <c r="Q2062" s="6">
        <f t="shared" si="274"/>
        <v>1.0719794864522085</v>
      </c>
      <c r="S2062" s="6">
        <f t="shared" si="275"/>
        <v>0.42256740278943339</v>
      </c>
      <c r="T2062" s="6">
        <f t="shared" si="276"/>
        <v>0.38647893774199138</v>
      </c>
      <c r="V2062" s="6">
        <f t="shared" si="277"/>
        <v>-3.6088465047442009E-2</v>
      </c>
      <c r="X2062" s="5">
        <f t="shared" si="278"/>
        <v>0</v>
      </c>
      <c r="Y2062" s="5">
        <f t="shared" si="279"/>
        <v>0</v>
      </c>
    </row>
    <row r="2063" spans="1:25" x14ac:dyDescent="0.2">
      <c r="A2063" s="5" t="s">
        <v>421</v>
      </c>
      <c r="B2063" s="5" t="s">
        <v>82</v>
      </c>
      <c r="C2063" s="5" t="s">
        <v>113</v>
      </c>
      <c r="D2063" s="5">
        <v>43</v>
      </c>
      <c r="E2063" s="6">
        <v>13.9652224696</v>
      </c>
      <c r="F2063" s="6">
        <v>12.142505653200001</v>
      </c>
      <c r="G2063" s="6">
        <f t="shared" si="272"/>
        <v>1.1450478585153696</v>
      </c>
      <c r="I2063" s="5">
        <v>14443</v>
      </c>
      <c r="J2063" s="6">
        <v>4.9185864483500001</v>
      </c>
      <c r="K2063" s="6">
        <v>2.6215569032000001</v>
      </c>
      <c r="L2063" s="6">
        <f t="shared" si="273"/>
        <v>0.6918403088878885</v>
      </c>
      <c r="N2063" s="5">
        <v>979</v>
      </c>
      <c r="O2063" s="6">
        <v>10.322969427</v>
      </c>
      <c r="P2063" s="6">
        <v>6.5208780221599998</v>
      </c>
      <c r="Q2063" s="6">
        <f t="shared" si="274"/>
        <v>1.0138046411151875</v>
      </c>
      <c r="S2063" s="6">
        <f t="shared" si="275"/>
        <v>0.42598413301115301</v>
      </c>
      <c r="T2063" s="6">
        <f t="shared" si="276"/>
        <v>0.26751749899464283</v>
      </c>
      <c r="V2063" s="6">
        <f t="shared" si="277"/>
        <v>-0.15846663401651018</v>
      </c>
      <c r="X2063" s="5">
        <f t="shared" si="278"/>
        <v>0</v>
      </c>
      <c r="Y2063" s="5">
        <f t="shared" si="279"/>
        <v>0</v>
      </c>
    </row>
    <row r="2064" spans="1:25" x14ac:dyDescent="0.2">
      <c r="A2064" s="5" t="s">
        <v>646</v>
      </c>
      <c r="B2064" s="5" t="s">
        <v>73</v>
      </c>
      <c r="C2064" s="5" t="s">
        <v>221</v>
      </c>
      <c r="D2064" s="5">
        <v>125</v>
      </c>
      <c r="E2064" s="6">
        <v>14.003430210099999</v>
      </c>
      <c r="F2064" s="6">
        <v>0.86690917456500005</v>
      </c>
      <c r="G2064" s="6">
        <f t="shared" si="272"/>
        <v>1.1462344313100925</v>
      </c>
      <c r="I2064" s="5">
        <v>52946</v>
      </c>
      <c r="J2064" s="6">
        <v>4.4906094006200004</v>
      </c>
      <c r="K2064" s="6">
        <v>2.29447733699</v>
      </c>
      <c r="L2064" s="6">
        <f t="shared" si="273"/>
        <v>0.65230528117433706</v>
      </c>
      <c r="N2064" s="5">
        <v>859</v>
      </c>
      <c r="O2064" s="6">
        <v>12.172713714</v>
      </c>
      <c r="P2064" s="6">
        <v>1.3510459324099999</v>
      </c>
      <c r="Q2064" s="6">
        <f t="shared" si="274"/>
        <v>1.0853874081097894</v>
      </c>
      <c r="S2064" s="6">
        <f t="shared" si="275"/>
        <v>0.42717070580587591</v>
      </c>
      <c r="T2064" s="6">
        <f t="shared" si="276"/>
        <v>0.29956523827569315</v>
      </c>
      <c r="V2064" s="6">
        <f t="shared" si="277"/>
        <v>-0.12760546753018276</v>
      </c>
      <c r="X2064" s="5">
        <f t="shared" si="278"/>
        <v>0</v>
      </c>
      <c r="Y2064" s="5">
        <f t="shared" si="279"/>
        <v>0</v>
      </c>
    </row>
    <row r="2065" spans="1:25" x14ac:dyDescent="0.2">
      <c r="A2065" s="5" t="s">
        <v>2397</v>
      </c>
      <c r="B2065" s="5" t="s">
        <v>57</v>
      </c>
      <c r="C2065" s="5" t="s">
        <v>35</v>
      </c>
      <c r="D2065" s="5">
        <v>20</v>
      </c>
      <c r="E2065" s="6">
        <v>14.0813610735</v>
      </c>
      <c r="F2065" s="6">
        <v>3.7077287600900002</v>
      </c>
      <c r="G2065" s="6">
        <f t="shared" si="272"/>
        <v>1.1486446347877735</v>
      </c>
      <c r="I2065" s="5">
        <v>6118</v>
      </c>
      <c r="J2065" s="6">
        <v>5.5377648610300003</v>
      </c>
      <c r="K2065" s="6">
        <v>2.4419959442799999</v>
      </c>
      <c r="L2065" s="6">
        <f t="shared" si="273"/>
        <v>0.74333451122805172</v>
      </c>
      <c r="N2065" s="5">
        <v>1116</v>
      </c>
      <c r="O2065" s="6">
        <v>12.805922193500001</v>
      </c>
      <c r="P2065" s="6">
        <v>2.42237588349</v>
      </c>
      <c r="Q2065" s="6">
        <f t="shared" si="274"/>
        <v>1.107410858800326</v>
      </c>
      <c r="S2065" s="6">
        <f t="shared" si="275"/>
        <v>0.42958090928355686</v>
      </c>
      <c r="T2065" s="6">
        <f t="shared" si="276"/>
        <v>0.41261791901994449</v>
      </c>
      <c r="V2065" s="6">
        <f t="shared" si="277"/>
        <v>-1.6962990263612365E-2</v>
      </c>
      <c r="X2065" s="5">
        <f t="shared" si="278"/>
        <v>0</v>
      </c>
      <c r="Y2065" s="5">
        <f t="shared" si="279"/>
        <v>0</v>
      </c>
    </row>
    <row r="2066" spans="1:25" x14ac:dyDescent="0.2">
      <c r="A2066" s="5" t="s">
        <v>1054</v>
      </c>
      <c r="B2066" s="5" t="s">
        <v>159</v>
      </c>
      <c r="C2066" s="5" t="s">
        <v>123</v>
      </c>
      <c r="D2066" s="5">
        <v>102</v>
      </c>
      <c r="E2066" s="6">
        <v>14.086490938500001</v>
      </c>
      <c r="F2066" s="6">
        <v>7.3764425280100001</v>
      </c>
      <c r="G2066" s="6">
        <f t="shared" si="272"/>
        <v>1.1488028202316682</v>
      </c>
      <c r="I2066" s="5">
        <v>27700</v>
      </c>
      <c r="J2066" s="6">
        <v>5.0751039242299996</v>
      </c>
      <c r="K2066" s="6">
        <v>2.45352656803</v>
      </c>
      <c r="L2066" s="6">
        <f t="shared" si="273"/>
        <v>0.70544493983796264</v>
      </c>
      <c r="N2066" s="5">
        <v>1410</v>
      </c>
      <c r="O2066" s="6">
        <v>11.802648854799999</v>
      </c>
      <c r="P2066" s="6">
        <v>5.9885733101399996</v>
      </c>
      <c r="Q2066" s="6">
        <f t="shared" si="274"/>
        <v>1.0719794864522085</v>
      </c>
      <c r="S2066" s="6">
        <f t="shared" si="275"/>
        <v>0.42973909472745164</v>
      </c>
      <c r="T2066" s="6">
        <f t="shared" si="276"/>
        <v>0.33929697528173797</v>
      </c>
      <c r="V2066" s="6">
        <f t="shared" si="277"/>
        <v>-9.0442119445713676E-2</v>
      </c>
      <c r="X2066" s="5">
        <f t="shared" si="278"/>
        <v>0</v>
      </c>
      <c r="Y2066" s="5">
        <f t="shared" si="279"/>
        <v>0</v>
      </c>
    </row>
    <row r="2067" spans="1:25" x14ac:dyDescent="0.2">
      <c r="A2067" s="5" t="s">
        <v>2011</v>
      </c>
      <c r="B2067" s="5" t="s">
        <v>61</v>
      </c>
      <c r="C2067" s="5" t="s">
        <v>123</v>
      </c>
      <c r="D2067" s="5">
        <v>14</v>
      </c>
      <c r="E2067" s="6">
        <v>14.106178997100001</v>
      </c>
      <c r="F2067" s="6">
        <v>7.12711505483</v>
      </c>
      <c r="G2067" s="6">
        <f t="shared" si="272"/>
        <v>1.1494093904230582</v>
      </c>
      <c r="I2067" s="5">
        <v>3942</v>
      </c>
      <c r="J2067" s="6">
        <v>5.7039326594800004</v>
      </c>
      <c r="K2067" s="6">
        <v>2.5106312047900001</v>
      </c>
      <c r="L2067" s="6">
        <f t="shared" si="273"/>
        <v>0.75617438960171934</v>
      </c>
      <c r="N2067" s="5">
        <v>1410</v>
      </c>
      <c r="O2067" s="6">
        <v>11.802648854799999</v>
      </c>
      <c r="P2067" s="6">
        <v>5.9885733101399996</v>
      </c>
      <c r="Q2067" s="6">
        <f t="shared" si="274"/>
        <v>1.0719794864522085</v>
      </c>
      <c r="S2067" s="6">
        <f t="shared" si="275"/>
        <v>0.43034566491884163</v>
      </c>
      <c r="T2067" s="6">
        <f t="shared" si="276"/>
        <v>0.39002642504549467</v>
      </c>
      <c r="V2067" s="6">
        <f t="shared" si="277"/>
        <v>-4.0319239873346957E-2</v>
      </c>
      <c r="X2067" s="5">
        <f t="shared" si="278"/>
        <v>0</v>
      </c>
      <c r="Y2067" s="5">
        <f t="shared" si="279"/>
        <v>0</v>
      </c>
    </row>
    <row r="2068" spans="1:25" x14ac:dyDescent="0.2">
      <c r="A2068" s="5" t="s">
        <v>473</v>
      </c>
      <c r="B2068" s="5" t="s">
        <v>88</v>
      </c>
      <c r="C2068" s="5" t="s">
        <v>474</v>
      </c>
      <c r="D2068" s="5">
        <v>11</v>
      </c>
      <c r="E2068" s="6">
        <v>14.148949899</v>
      </c>
      <c r="F2068" s="6">
        <v>9.2150743801600008</v>
      </c>
      <c r="G2068" s="6">
        <f t="shared" si="272"/>
        <v>1.1507242087654042</v>
      </c>
      <c r="I2068" s="5">
        <v>6952</v>
      </c>
      <c r="J2068" s="6">
        <v>5.4702460031699998</v>
      </c>
      <c r="K2068" s="6">
        <v>2.3721878427099998</v>
      </c>
      <c r="L2068" s="6">
        <f t="shared" si="273"/>
        <v>0.73800685748826012</v>
      </c>
      <c r="N2068" s="5">
        <v>775</v>
      </c>
      <c r="O2068" s="6">
        <v>9.5657040483000007</v>
      </c>
      <c r="P2068" s="6">
        <v>9.5848418082400002</v>
      </c>
      <c r="Q2068" s="6">
        <f t="shared" si="274"/>
        <v>0.98071694018026001</v>
      </c>
      <c r="S2068" s="6">
        <f t="shared" si="275"/>
        <v>0.43166048326118756</v>
      </c>
      <c r="T2068" s="6">
        <f t="shared" si="276"/>
        <v>0.28059634666008693</v>
      </c>
      <c r="V2068" s="6">
        <f t="shared" si="277"/>
        <v>-0.15106413660110063</v>
      </c>
      <c r="X2068" s="5">
        <f t="shared" si="278"/>
        <v>0</v>
      </c>
      <c r="Y2068" s="5">
        <f t="shared" si="279"/>
        <v>0</v>
      </c>
    </row>
    <row r="2069" spans="1:25" x14ac:dyDescent="0.2">
      <c r="A2069" s="5" t="s">
        <v>1199</v>
      </c>
      <c r="B2069" s="5" t="s">
        <v>159</v>
      </c>
      <c r="C2069" s="5" t="s">
        <v>221</v>
      </c>
      <c r="D2069" s="5">
        <v>86</v>
      </c>
      <c r="E2069" s="6">
        <v>14.1905773989</v>
      </c>
      <c r="F2069" s="6">
        <v>0.73380137908099996</v>
      </c>
      <c r="G2069" s="6">
        <f t="shared" si="272"/>
        <v>1.1520000667791415</v>
      </c>
      <c r="I2069" s="5">
        <v>27700</v>
      </c>
      <c r="J2069" s="6">
        <v>5.0751039242299996</v>
      </c>
      <c r="K2069" s="6">
        <v>2.45352656803</v>
      </c>
      <c r="L2069" s="6">
        <f t="shared" si="273"/>
        <v>0.70544493983796264</v>
      </c>
      <c r="N2069" s="5">
        <v>859</v>
      </c>
      <c r="O2069" s="6">
        <v>12.172713714</v>
      </c>
      <c r="P2069" s="6">
        <v>1.3510459324099999</v>
      </c>
      <c r="Q2069" s="6">
        <f t="shared" si="274"/>
        <v>1.0853874081097894</v>
      </c>
      <c r="S2069" s="6">
        <f t="shared" si="275"/>
        <v>0.43293634127492486</v>
      </c>
      <c r="T2069" s="6">
        <f t="shared" si="276"/>
        <v>0.35270489693931883</v>
      </c>
      <c r="V2069" s="6">
        <f t="shared" si="277"/>
        <v>-8.0231444335606028E-2</v>
      </c>
      <c r="X2069" s="5">
        <f t="shared" si="278"/>
        <v>0</v>
      </c>
      <c r="Y2069" s="5">
        <f t="shared" si="279"/>
        <v>0</v>
      </c>
    </row>
    <row r="2070" spans="1:25" x14ac:dyDescent="0.2">
      <c r="A2070" s="5" t="s">
        <v>1793</v>
      </c>
      <c r="B2070" s="5" t="s">
        <v>88</v>
      </c>
      <c r="C2070" s="5" t="s">
        <v>51</v>
      </c>
      <c r="D2070" s="5">
        <v>26</v>
      </c>
      <c r="E2070" s="6">
        <v>14.239163455</v>
      </c>
      <c r="F2070" s="6">
        <v>14.938605921900001</v>
      </c>
      <c r="G2070" s="6">
        <f t="shared" si="272"/>
        <v>1.1534844754279991</v>
      </c>
      <c r="I2070" s="5">
        <v>6952</v>
      </c>
      <c r="J2070" s="6">
        <v>5.4702460031699998</v>
      </c>
      <c r="K2070" s="6">
        <v>2.3721878427099998</v>
      </c>
      <c r="L2070" s="6">
        <f t="shared" si="273"/>
        <v>0.73800685748826012</v>
      </c>
      <c r="N2070" s="5">
        <v>1279</v>
      </c>
      <c r="O2070" s="6">
        <v>15.374683496399999</v>
      </c>
      <c r="P2070" s="6">
        <v>11.5550230223</v>
      </c>
      <c r="Q2070" s="6">
        <f t="shared" si="274"/>
        <v>1.1868061841429465</v>
      </c>
      <c r="S2070" s="6">
        <f t="shared" si="275"/>
        <v>0.43442074992378255</v>
      </c>
      <c r="T2070" s="6">
        <f t="shared" si="276"/>
        <v>0.48668559062277328</v>
      </c>
      <c r="V2070" s="6">
        <f t="shared" si="277"/>
        <v>5.2264840698990733E-2</v>
      </c>
      <c r="X2070" s="5">
        <f t="shared" si="278"/>
        <v>0</v>
      </c>
      <c r="Y2070" s="5">
        <f t="shared" si="279"/>
        <v>0</v>
      </c>
    </row>
    <row r="2071" spans="1:25" x14ac:dyDescent="0.2">
      <c r="A2071" s="5" t="s">
        <v>2235</v>
      </c>
      <c r="B2071" s="5" t="s">
        <v>88</v>
      </c>
      <c r="C2071" s="5" t="s">
        <v>35</v>
      </c>
      <c r="D2071" s="5">
        <v>18</v>
      </c>
      <c r="E2071" s="6">
        <v>14.2633400506</v>
      </c>
      <c r="F2071" s="6">
        <v>4.6483926700499998</v>
      </c>
      <c r="G2071" s="6">
        <f t="shared" si="272"/>
        <v>1.154221236293681</v>
      </c>
      <c r="I2071" s="5">
        <v>6952</v>
      </c>
      <c r="J2071" s="6">
        <v>5.4702460031699998</v>
      </c>
      <c r="K2071" s="6">
        <v>2.3721878427099998</v>
      </c>
      <c r="L2071" s="6">
        <f t="shared" si="273"/>
        <v>0.73800685748826012</v>
      </c>
      <c r="N2071" s="5">
        <v>1116</v>
      </c>
      <c r="O2071" s="6">
        <v>12.805922193500001</v>
      </c>
      <c r="P2071" s="6">
        <v>2.42237588349</v>
      </c>
      <c r="Q2071" s="6">
        <f t="shared" si="274"/>
        <v>1.107410858800326</v>
      </c>
      <c r="S2071" s="6">
        <f t="shared" si="275"/>
        <v>0.43515751078946441</v>
      </c>
      <c r="T2071" s="6">
        <f t="shared" si="276"/>
        <v>0.407290265280153</v>
      </c>
      <c r="V2071" s="6">
        <f t="shared" si="277"/>
        <v>-2.7867245509311411E-2</v>
      </c>
      <c r="X2071" s="5">
        <f t="shared" si="278"/>
        <v>0</v>
      </c>
      <c r="Y2071" s="5">
        <f t="shared" si="279"/>
        <v>0</v>
      </c>
    </row>
    <row r="2072" spans="1:25" x14ac:dyDescent="0.2">
      <c r="A2072" s="5" t="s">
        <v>1182</v>
      </c>
      <c r="B2072" s="5" t="s">
        <v>64</v>
      </c>
      <c r="C2072" s="5" t="s">
        <v>12</v>
      </c>
      <c r="D2072" s="5">
        <v>18</v>
      </c>
      <c r="E2072" s="6">
        <v>14.2738940386</v>
      </c>
      <c r="F2072" s="6">
        <v>1.1897234441</v>
      </c>
      <c r="G2072" s="6">
        <f t="shared" si="272"/>
        <v>1.1545424684737247</v>
      </c>
      <c r="I2072" s="5">
        <v>2148</v>
      </c>
      <c r="J2072" s="6">
        <v>6.9171514132900001</v>
      </c>
      <c r="K2072" s="6">
        <v>1.6271538618500001</v>
      </c>
      <c r="L2072" s="6">
        <f t="shared" si="273"/>
        <v>0.83992728229088609</v>
      </c>
      <c r="N2072" s="5">
        <v>1664</v>
      </c>
      <c r="O2072" s="6">
        <v>8.9662576994500007</v>
      </c>
      <c r="P2072" s="6">
        <v>13.8923460241</v>
      </c>
      <c r="Q2072" s="6">
        <f t="shared" si="274"/>
        <v>0.95261121677835636</v>
      </c>
      <c r="S2072" s="6">
        <f t="shared" si="275"/>
        <v>0.43547874296950806</v>
      </c>
      <c r="T2072" s="6">
        <f t="shared" si="276"/>
        <v>0.35441104806080925</v>
      </c>
      <c r="V2072" s="6">
        <f t="shared" si="277"/>
        <v>-8.1067694908698806E-2</v>
      </c>
      <c r="X2072" s="5">
        <f t="shared" si="278"/>
        <v>0</v>
      </c>
      <c r="Y2072" s="5">
        <f t="shared" si="279"/>
        <v>0</v>
      </c>
    </row>
    <row r="2073" spans="1:25" x14ac:dyDescent="0.2">
      <c r="A2073" s="5" t="s">
        <v>1426</v>
      </c>
      <c r="B2073" s="5" t="s">
        <v>645</v>
      </c>
      <c r="C2073" s="5" t="s">
        <v>37</v>
      </c>
      <c r="D2073" s="5">
        <v>17</v>
      </c>
      <c r="E2073" s="6">
        <v>14.302473775599999</v>
      </c>
      <c r="F2073" s="6">
        <v>2.6844329169900001</v>
      </c>
      <c r="G2073" s="6">
        <f t="shared" si="272"/>
        <v>1.1554111601347758</v>
      </c>
      <c r="I2073" s="5">
        <v>345</v>
      </c>
      <c r="J2073" s="6">
        <v>8.2382018490900002</v>
      </c>
      <c r="K2073" s="6">
        <v>6.8378095245799999</v>
      </c>
      <c r="L2073" s="6">
        <f t="shared" si="273"/>
        <v>0.91583242865851799</v>
      </c>
      <c r="N2073" s="5">
        <v>1772</v>
      </c>
      <c r="O2073" s="6">
        <v>7.7426456840600002</v>
      </c>
      <c r="P2073" s="6">
        <v>1.16614985209</v>
      </c>
      <c r="Q2073" s="6">
        <f t="shared" si="274"/>
        <v>0.88888938570310527</v>
      </c>
      <c r="S2073" s="6">
        <f t="shared" si="275"/>
        <v>0.43634743463055925</v>
      </c>
      <c r="T2073" s="6">
        <f t="shared" si="276"/>
        <v>0.36659436335319018</v>
      </c>
      <c r="V2073" s="6">
        <f t="shared" si="277"/>
        <v>-6.9753071277369072E-2</v>
      </c>
      <c r="X2073" s="5">
        <f t="shared" si="278"/>
        <v>0</v>
      </c>
      <c r="Y2073" s="5">
        <f t="shared" si="279"/>
        <v>0</v>
      </c>
    </row>
    <row r="2074" spans="1:25" x14ac:dyDescent="0.2">
      <c r="A2074" s="5" t="s">
        <v>1864</v>
      </c>
      <c r="B2074" s="5" t="s">
        <v>98</v>
      </c>
      <c r="C2074" s="5" t="s">
        <v>190</v>
      </c>
      <c r="D2074" s="5">
        <v>18</v>
      </c>
      <c r="E2074" s="6">
        <v>14.3513035775</v>
      </c>
      <c r="F2074" s="6">
        <v>3.5632040734400001</v>
      </c>
      <c r="G2074" s="6">
        <f t="shared" si="272"/>
        <v>1.1568913513001264</v>
      </c>
      <c r="I2074" s="5">
        <v>10250</v>
      </c>
      <c r="J2074" s="6">
        <v>5.1714700978300003</v>
      </c>
      <c r="K2074" s="6">
        <v>2.1304701096000001</v>
      </c>
      <c r="L2074" s="6">
        <f t="shared" si="273"/>
        <v>0.71361401787532042</v>
      </c>
      <c r="N2074" s="5">
        <v>744</v>
      </c>
      <c r="O2074" s="6">
        <v>13.0042174247</v>
      </c>
      <c r="P2074" s="6">
        <v>1.1921397918700001</v>
      </c>
      <c r="Q2074" s="6">
        <f t="shared" si="274"/>
        <v>1.1140842220943177</v>
      </c>
      <c r="S2074" s="6">
        <f t="shared" si="275"/>
        <v>0.43782762579590984</v>
      </c>
      <c r="T2074" s="6">
        <f t="shared" si="276"/>
        <v>0.38957078896120489</v>
      </c>
      <c r="V2074" s="6">
        <f t="shared" si="277"/>
        <v>-4.8256836834704941E-2</v>
      </c>
      <c r="X2074" s="5">
        <f t="shared" si="278"/>
        <v>0</v>
      </c>
      <c r="Y2074" s="5">
        <f t="shared" si="279"/>
        <v>0</v>
      </c>
    </row>
    <row r="2075" spans="1:25" x14ac:dyDescent="0.2">
      <c r="A2075" s="5" t="s">
        <v>2335</v>
      </c>
      <c r="B2075" s="5" t="s">
        <v>270</v>
      </c>
      <c r="C2075" s="5" t="s">
        <v>35</v>
      </c>
      <c r="D2075" s="5">
        <v>11</v>
      </c>
      <c r="E2075" s="6">
        <v>14.3860528002</v>
      </c>
      <c r="F2075" s="6">
        <v>7.9438995978399998</v>
      </c>
      <c r="G2075" s="6">
        <f t="shared" si="272"/>
        <v>1.1579416499306663</v>
      </c>
      <c r="I2075" s="5">
        <v>1269</v>
      </c>
      <c r="J2075" s="6">
        <v>5.6042763865699996</v>
      </c>
      <c r="K2075" s="6">
        <v>2.0156063236500001</v>
      </c>
      <c r="L2075" s="6">
        <f t="shared" si="273"/>
        <v>0.74851954527939213</v>
      </c>
      <c r="N2075" s="5">
        <v>1116</v>
      </c>
      <c r="O2075" s="6">
        <v>12.805922193500001</v>
      </c>
      <c r="P2075" s="6">
        <v>2.42237588349</v>
      </c>
      <c r="Q2075" s="6">
        <f t="shared" si="274"/>
        <v>1.107410858800326</v>
      </c>
      <c r="S2075" s="6">
        <f t="shared" si="275"/>
        <v>0.43887792442644968</v>
      </c>
      <c r="T2075" s="6">
        <f t="shared" si="276"/>
        <v>0.4178029530712849</v>
      </c>
      <c r="V2075" s="6">
        <f t="shared" si="277"/>
        <v>-2.1074971355164784E-2</v>
      </c>
      <c r="X2075" s="5">
        <f t="shared" si="278"/>
        <v>0</v>
      </c>
      <c r="Y2075" s="5">
        <f t="shared" si="279"/>
        <v>0</v>
      </c>
    </row>
    <row r="2076" spans="1:25" x14ac:dyDescent="0.2">
      <c r="A2076" s="5" t="s">
        <v>1283</v>
      </c>
      <c r="B2076" s="5" t="s">
        <v>43</v>
      </c>
      <c r="C2076" s="5" t="s">
        <v>190</v>
      </c>
      <c r="D2076" s="5">
        <v>22</v>
      </c>
      <c r="E2076" s="6">
        <v>14.4165753673</v>
      </c>
      <c r="F2076" s="6">
        <v>2.5313045161400001</v>
      </c>
      <c r="G2076" s="6">
        <f t="shared" si="272"/>
        <v>1.15886210672718</v>
      </c>
      <c r="I2076" s="5">
        <v>10642</v>
      </c>
      <c r="J2076" s="6">
        <v>4.8755316934600001</v>
      </c>
      <c r="K2076" s="6">
        <v>2.4898385973699999</v>
      </c>
      <c r="L2076" s="6">
        <f t="shared" si="273"/>
        <v>0.68802198392059388</v>
      </c>
      <c r="N2076" s="5">
        <v>744</v>
      </c>
      <c r="O2076" s="6">
        <v>13.0042174247</v>
      </c>
      <c r="P2076" s="6">
        <v>1.1921397918700001</v>
      </c>
      <c r="Q2076" s="6">
        <f t="shared" si="274"/>
        <v>1.1140842220943177</v>
      </c>
      <c r="S2076" s="6">
        <f t="shared" si="275"/>
        <v>0.43979838122296344</v>
      </c>
      <c r="T2076" s="6">
        <f t="shared" si="276"/>
        <v>0.36397875500647847</v>
      </c>
      <c r="V2076" s="6">
        <f t="shared" si="277"/>
        <v>-7.581962621648497E-2</v>
      </c>
      <c r="X2076" s="5">
        <f t="shared" si="278"/>
        <v>0</v>
      </c>
      <c r="Y2076" s="5">
        <f t="shared" si="279"/>
        <v>0</v>
      </c>
    </row>
    <row r="2077" spans="1:25" x14ac:dyDescent="0.2">
      <c r="A2077" s="5" t="s">
        <v>830</v>
      </c>
      <c r="B2077" s="5" t="s">
        <v>80</v>
      </c>
      <c r="C2077" s="5" t="s">
        <v>123</v>
      </c>
      <c r="D2077" s="5">
        <v>63</v>
      </c>
      <c r="E2077" s="6">
        <v>14.4211425579</v>
      </c>
      <c r="F2077" s="6">
        <v>8.5248891346200004</v>
      </c>
      <c r="G2077" s="6">
        <f t="shared" si="272"/>
        <v>1.1589996700182219</v>
      </c>
      <c r="I2077" s="5">
        <v>15845</v>
      </c>
      <c r="J2077" s="6">
        <v>4.9936735699700003</v>
      </c>
      <c r="K2077" s="6">
        <v>2.4169518162000001</v>
      </c>
      <c r="L2077" s="6">
        <f t="shared" si="273"/>
        <v>0.69842014967047295</v>
      </c>
      <c r="N2077" s="5">
        <v>1410</v>
      </c>
      <c r="O2077" s="6">
        <v>11.802648854799999</v>
      </c>
      <c r="P2077" s="6">
        <v>5.9885733101399996</v>
      </c>
      <c r="Q2077" s="6">
        <f t="shared" si="274"/>
        <v>1.0719794864522085</v>
      </c>
      <c r="S2077" s="6">
        <f t="shared" si="275"/>
        <v>0.43993594451400531</v>
      </c>
      <c r="T2077" s="6">
        <f t="shared" si="276"/>
        <v>0.33227218511424839</v>
      </c>
      <c r="V2077" s="6">
        <f t="shared" si="277"/>
        <v>-0.10766375939975692</v>
      </c>
      <c r="X2077" s="5">
        <f t="shared" si="278"/>
        <v>0</v>
      </c>
      <c r="Y2077" s="5">
        <f t="shared" si="279"/>
        <v>0</v>
      </c>
    </row>
    <row r="2078" spans="1:25" x14ac:dyDescent="0.2">
      <c r="A2078" s="5" t="s">
        <v>1114</v>
      </c>
      <c r="B2078" s="5" t="s">
        <v>351</v>
      </c>
      <c r="C2078" s="5" t="s">
        <v>123</v>
      </c>
      <c r="D2078" s="5">
        <v>12</v>
      </c>
      <c r="E2078" s="6">
        <v>14.525086507299999</v>
      </c>
      <c r="F2078" s="6">
        <v>4.4361963288500004</v>
      </c>
      <c r="G2078" s="6">
        <f t="shared" si="272"/>
        <v>1.1621187276049609</v>
      </c>
      <c r="I2078" s="5">
        <v>1839</v>
      </c>
      <c r="J2078" s="6">
        <v>5.2937267863299997</v>
      </c>
      <c r="K2078" s="6">
        <v>2.3103624733000001</v>
      </c>
      <c r="L2078" s="6">
        <f t="shared" si="273"/>
        <v>0.72376152324202836</v>
      </c>
      <c r="N2078" s="5">
        <v>1410</v>
      </c>
      <c r="O2078" s="6">
        <v>11.802648854799999</v>
      </c>
      <c r="P2078" s="6">
        <v>5.9885733101399996</v>
      </c>
      <c r="Q2078" s="6">
        <f t="shared" si="274"/>
        <v>1.0719794864522085</v>
      </c>
      <c r="S2078" s="6">
        <f t="shared" si="275"/>
        <v>0.44305500210074433</v>
      </c>
      <c r="T2078" s="6">
        <f t="shared" si="276"/>
        <v>0.35761355868580369</v>
      </c>
      <c r="V2078" s="6">
        <f t="shared" si="277"/>
        <v>-8.5441443414940643E-2</v>
      </c>
      <c r="X2078" s="5">
        <f t="shared" si="278"/>
        <v>0</v>
      </c>
      <c r="Y2078" s="5">
        <f t="shared" si="279"/>
        <v>0</v>
      </c>
    </row>
    <row r="2079" spans="1:25" x14ac:dyDescent="0.2">
      <c r="A2079" s="5" t="s">
        <v>1746</v>
      </c>
      <c r="B2079" s="5" t="s">
        <v>82</v>
      </c>
      <c r="C2079" s="5" t="s">
        <v>202</v>
      </c>
      <c r="D2079" s="5">
        <v>27</v>
      </c>
      <c r="E2079" s="6">
        <v>14.579053243400001</v>
      </c>
      <c r="F2079" s="6">
        <v>13.821547541299999</v>
      </c>
      <c r="G2079" s="6">
        <f t="shared" si="272"/>
        <v>1.1637293220260283</v>
      </c>
      <c r="I2079" s="5">
        <v>14443</v>
      </c>
      <c r="J2079" s="6">
        <v>4.9185864483500001</v>
      </c>
      <c r="K2079" s="6">
        <v>2.6215569032000001</v>
      </c>
      <c r="L2079" s="6">
        <f t="shared" si="273"/>
        <v>0.6918403088878885</v>
      </c>
      <c r="N2079" s="5">
        <v>645</v>
      </c>
      <c r="O2079" s="6">
        <v>13.6898751793</v>
      </c>
      <c r="P2079" s="6">
        <v>14.634453131600001</v>
      </c>
      <c r="Q2079" s="6">
        <f t="shared" si="274"/>
        <v>1.1363994883685868</v>
      </c>
      <c r="S2079" s="6">
        <f t="shared" si="275"/>
        <v>0.4446655965218117</v>
      </c>
      <c r="T2079" s="6">
        <f t="shared" si="276"/>
        <v>0.39011234624804214</v>
      </c>
      <c r="V2079" s="6">
        <f t="shared" si="277"/>
        <v>-5.455325027376956E-2</v>
      </c>
      <c r="X2079" s="5">
        <f t="shared" si="278"/>
        <v>0</v>
      </c>
      <c r="Y2079" s="5">
        <f t="shared" si="279"/>
        <v>0</v>
      </c>
    </row>
    <row r="2080" spans="1:25" x14ac:dyDescent="0.2">
      <c r="A2080" s="5" t="s">
        <v>1292</v>
      </c>
      <c r="B2080" s="5" t="s">
        <v>148</v>
      </c>
      <c r="C2080" s="5" t="s">
        <v>123</v>
      </c>
      <c r="D2080" s="5">
        <v>23</v>
      </c>
      <c r="E2080" s="6">
        <v>14.582970897399999</v>
      </c>
      <c r="F2080" s="6">
        <v>1.89088995759</v>
      </c>
      <c r="G2080" s="6">
        <f t="shared" si="272"/>
        <v>1.1638460090924834</v>
      </c>
      <c r="I2080" s="5">
        <v>4659</v>
      </c>
      <c r="J2080" s="6">
        <v>5.43984335697</v>
      </c>
      <c r="K2080" s="6">
        <v>2.35900160495</v>
      </c>
      <c r="L2080" s="6">
        <f t="shared" si="273"/>
        <v>0.7355863941498314</v>
      </c>
      <c r="N2080" s="5">
        <v>1410</v>
      </c>
      <c r="O2080" s="6">
        <v>11.802648854799999</v>
      </c>
      <c r="P2080" s="6">
        <v>5.9885733101399996</v>
      </c>
      <c r="Q2080" s="6">
        <f t="shared" si="274"/>
        <v>1.0719794864522085</v>
      </c>
      <c r="S2080" s="6">
        <f t="shared" si="275"/>
        <v>0.44478228358826677</v>
      </c>
      <c r="T2080" s="6">
        <f t="shared" si="276"/>
        <v>0.36943842959360673</v>
      </c>
      <c r="V2080" s="6">
        <f t="shared" si="277"/>
        <v>-7.5343853994660037E-2</v>
      </c>
      <c r="X2080" s="5">
        <f t="shared" si="278"/>
        <v>0</v>
      </c>
      <c r="Y2080" s="5">
        <f t="shared" si="279"/>
        <v>0</v>
      </c>
    </row>
    <row r="2081" spans="1:25" x14ac:dyDescent="0.2">
      <c r="A2081" s="5" t="s">
        <v>769</v>
      </c>
      <c r="B2081" s="5" t="s">
        <v>43</v>
      </c>
      <c r="C2081" s="5" t="s">
        <v>221</v>
      </c>
      <c r="D2081" s="5">
        <v>28</v>
      </c>
      <c r="E2081" s="6">
        <v>14.7367347438</v>
      </c>
      <c r="F2081" s="6">
        <v>0.39344071807999997</v>
      </c>
      <c r="G2081" s="6">
        <f t="shared" si="272"/>
        <v>1.1684012664374033</v>
      </c>
      <c r="I2081" s="5">
        <v>10642</v>
      </c>
      <c r="J2081" s="6">
        <v>4.8755316934600001</v>
      </c>
      <c r="K2081" s="6">
        <v>2.4898385973699999</v>
      </c>
      <c r="L2081" s="6">
        <f t="shared" si="273"/>
        <v>0.68802198392059388</v>
      </c>
      <c r="N2081" s="5">
        <v>859</v>
      </c>
      <c r="O2081" s="6">
        <v>12.172713714</v>
      </c>
      <c r="P2081" s="6">
        <v>1.3510459324099999</v>
      </c>
      <c r="Q2081" s="6">
        <f t="shared" si="274"/>
        <v>1.0853874081097894</v>
      </c>
      <c r="S2081" s="6">
        <f t="shared" si="275"/>
        <v>0.44933754093318667</v>
      </c>
      <c r="T2081" s="6">
        <f t="shared" si="276"/>
        <v>0.33528194102195019</v>
      </c>
      <c r="V2081" s="6">
        <f t="shared" si="277"/>
        <v>-0.11405559991123648</v>
      </c>
      <c r="X2081" s="5">
        <f t="shared" si="278"/>
        <v>0</v>
      </c>
      <c r="Y2081" s="5">
        <f t="shared" si="279"/>
        <v>0</v>
      </c>
    </row>
    <row r="2082" spans="1:25" x14ac:dyDescent="0.2">
      <c r="A2082" s="5" t="s">
        <v>2617</v>
      </c>
      <c r="B2082" s="5" t="s">
        <v>179</v>
      </c>
      <c r="C2082" s="5" t="s">
        <v>202</v>
      </c>
      <c r="D2082" s="5">
        <v>12</v>
      </c>
      <c r="E2082" s="6">
        <v>14.762615906900001</v>
      </c>
      <c r="F2082" s="6">
        <v>2.26625776271</v>
      </c>
      <c r="G2082" s="6">
        <f t="shared" si="272"/>
        <v>1.1691633204457523</v>
      </c>
      <c r="I2082" s="5">
        <v>3996</v>
      </c>
      <c r="J2082" s="6">
        <v>5.65753047869</v>
      </c>
      <c r="K2082" s="6">
        <v>2.61170958702</v>
      </c>
      <c r="L2082" s="6">
        <f t="shared" si="273"/>
        <v>0.75262690229821605</v>
      </c>
      <c r="N2082" s="5">
        <v>645</v>
      </c>
      <c r="O2082" s="6">
        <v>13.6898751793</v>
      </c>
      <c r="P2082" s="6">
        <v>14.634453131600001</v>
      </c>
      <c r="Q2082" s="6">
        <f t="shared" si="274"/>
        <v>1.1363994883685868</v>
      </c>
      <c r="S2082" s="6">
        <f t="shared" si="275"/>
        <v>0.45009959494153573</v>
      </c>
      <c r="T2082" s="6">
        <f t="shared" si="276"/>
        <v>0.45089893965836969</v>
      </c>
      <c r="V2082" s="6">
        <f t="shared" si="277"/>
        <v>7.9934471683396069E-4</v>
      </c>
      <c r="X2082" s="5">
        <f t="shared" si="278"/>
        <v>0</v>
      </c>
      <c r="Y2082" s="5">
        <f t="shared" si="279"/>
        <v>0</v>
      </c>
    </row>
    <row r="2083" spans="1:25" x14ac:dyDescent="0.2">
      <c r="A2083" s="5" t="s">
        <v>1650</v>
      </c>
      <c r="B2083" s="5" t="s">
        <v>66</v>
      </c>
      <c r="C2083" s="5" t="s">
        <v>202</v>
      </c>
      <c r="D2083" s="5">
        <v>18</v>
      </c>
      <c r="E2083" s="6">
        <v>14.7703868602</v>
      </c>
      <c r="F2083" s="6">
        <v>25.873264406600001</v>
      </c>
      <c r="G2083" s="6">
        <f t="shared" si="272"/>
        <v>1.1693918703322519</v>
      </c>
      <c r="I2083" s="5">
        <v>13302</v>
      </c>
      <c r="J2083" s="6">
        <v>4.9340107270500004</v>
      </c>
      <c r="K2083" s="6">
        <v>2.2233055418499998</v>
      </c>
      <c r="L2083" s="6">
        <f t="shared" si="273"/>
        <v>0.69320008935589761</v>
      </c>
      <c r="N2083" s="5">
        <v>645</v>
      </c>
      <c r="O2083" s="6">
        <v>13.6898751793</v>
      </c>
      <c r="P2083" s="6">
        <v>14.634453131600001</v>
      </c>
      <c r="Q2083" s="6">
        <f t="shared" si="274"/>
        <v>1.1363994883685868</v>
      </c>
      <c r="S2083" s="6">
        <f t="shared" si="275"/>
        <v>0.45032814482803529</v>
      </c>
      <c r="T2083" s="6">
        <f t="shared" si="276"/>
        <v>0.39147212671605114</v>
      </c>
      <c r="V2083" s="6">
        <f t="shared" si="277"/>
        <v>-5.8856018111984154E-2</v>
      </c>
      <c r="X2083" s="5">
        <f t="shared" si="278"/>
        <v>0</v>
      </c>
      <c r="Y2083" s="5">
        <f t="shared" si="279"/>
        <v>0</v>
      </c>
    </row>
    <row r="2084" spans="1:25" x14ac:dyDescent="0.2">
      <c r="A2084" s="5" t="s">
        <v>408</v>
      </c>
      <c r="B2084" s="5" t="s">
        <v>68</v>
      </c>
      <c r="C2084" s="5" t="s">
        <v>113</v>
      </c>
      <c r="D2084" s="5">
        <v>12</v>
      </c>
      <c r="E2084" s="6">
        <v>14.798383899499999</v>
      </c>
      <c r="F2084" s="6">
        <v>8.0262976144699998</v>
      </c>
      <c r="G2084" s="6">
        <f t="shared" si="272"/>
        <v>1.1702142895941141</v>
      </c>
      <c r="I2084" s="5">
        <v>3305</v>
      </c>
      <c r="J2084" s="6">
        <v>5.1794478547100002</v>
      </c>
      <c r="K2084" s="6">
        <v>2.3563983797599999</v>
      </c>
      <c r="L2084" s="6">
        <f t="shared" si="273"/>
        <v>0.7142834650669363</v>
      </c>
      <c r="N2084" s="5">
        <v>979</v>
      </c>
      <c r="O2084" s="6">
        <v>10.322969427</v>
      </c>
      <c r="P2084" s="6">
        <v>6.5208780221599998</v>
      </c>
      <c r="Q2084" s="6">
        <f t="shared" si="274"/>
        <v>1.0138046411151875</v>
      </c>
      <c r="S2084" s="6">
        <f t="shared" si="275"/>
        <v>0.45115056408989751</v>
      </c>
      <c r="T2084" s="6">
        <f t="shared" si="276"/>
        <v>0.28996065517369052</v>
      </c>
      <c r="V2084" s="6">
        <f t="shared" si="277"/>
        <v>-0.16118990891620699</v>
      </c>
      <c r="X2084" s="5">
        <f t="shared" si="278"/>
        <v>0</v>
      </c>
      <c r="Y2084" s="5">
        <f t="shared" si="279"/>
        <v>0</v>
      </c>
    </row>
    <row r="2085" spans="1:25" x14ac:dyDescent="0.2">
      <c r="A2085" s="5" t="s">
        <v>914</v>
      </c>
      <c r="B2085" s="5" t="s">
        <v>73</v>
      </c>
      <c r="C2085" s="5" t="s">
        <v>202</v>
      </c>
      <c r="D2085" s="5">
        <v>94</v>
      </c>
      <c r="E2085" s="6">
        <v>14.801402341199999</v>
      </c>
      <c r="F2085" s="6">
        <v>17.351133421</v>
      </c>
      <c r="G2085" s="6">
        <f t="shared" si="272"/>
        <v>1.1703028640566553</v>
      </c>
      <c r="I2085" s="5">
        <v>52946</v>
      </c>
      <c r="J2085" s="6">
        <v>4.4906094006200004</v>
      </c>
      <c r="K2085" s="6">
        <v>2.29447733699</v>
      </c>
      <c r="L2085" s="6">
        <f t="shared" si="273"/>
        <v>0.65230528117433706</v>
      </c>
      <c r="N2085" s="5">
        <v>645</v>
      </c>
      <c r="O2085" s="6">
        <v>13.6898751793</v>
      </c>
      <c r="P2085" s="6">
        <v>14.634453131600001</v>
      </c>
      <c r="Q2085" s="6">
        <f t="shared" si="274"/>
        <v>1.1363994883685868</v>
      </c>
      <c r="S2085" s="6">
        <f t="shared" si="275"/>
        <v>0.45123913855243869</v>
      </c>
      <c r="T2085" s="6">
        <f t="shared" si="276"/>
        <v>0.35057731853449059</v>
      </c>
      <c r="V2085" s="6">
        <f t="shared" si="277"/>
        <v>-0.1006618200179481</v>
      </c>
      <c r="X2085" s="5">
        <f t="shared" si="278"/>
        <v>0</v>
      </c>
      <c r="Y2085" s="5">
        <f t="shared" si="279"/>
        <v>0</v>
      </c>
    </row>
    <row r="2086" spans="1:25" x14ac:dyDescent="0.2">
      <c r="A2086" s="5" t="s">
        <v>2522</v>
      </c>
      <c r="B2086" s="5" t="s">
        <v>98</v>
      </c>
      <c r="C2086" s="5" t="s">
        <v>51</v>
      </c>
      <c r="D2086" s="5">
        <v>36</v>
      </c>
      <c r="E2086" s="6">
        <v>14.912838217999999</v>
      </c>
      <c r="F2086" s="6">
        <v>15.2857780796</v>
      </c>
      <c r="G2086" s="6">
        <f t="shared" si="272"/>
        <v>1.1735603064383582</v>
      </c>
      <c r="I2086" s="5">
        <v>10250</v>
      </c>
      <c r="J2086" s="6">
        <v>5.1714700978300003</v>
      </c>
      <c r="K2086" s="6">
        <v>2.1304701096000001</v>
      </c>
      <c r="L2086" s="6">
        <f t="shared" si="273"/>
        <v>0.71361401787532042</v>
      </c>
      <c r="N2086" s="5">
        <v>1279</v>
      </c>
      <c r="O2086" s="6">
        <v>15.374683496399999</v>
      </c>
      <c r="P2086" s="6">
        <v>11.5550230223</v>
      </c>
      <c r="Q2086" s="6">
        <f t="shared" si="274"/>
        <v>1.1868061841429465</v>
      </c>
      <c r="S2086" s="6">
        <f t="shared" si="275"/>
        <v>0.45449658093414158</v>
      </c>
      <c r="T2086" s="6">
        <f t="shared" si="276"/>
        <v>0.46229275100983369</v>
      </c>
      <c r="V2086" s="6">
        <f t="shared" si="277"/>
        <v>7.7961700756921104E-3</v>
      </c>
      <c r="X2086" s="5">
        <f t="shared" si="278"/>
        <v>0</v>
      </c>
      <c r="Y2086" s="5">
        <f t="shared" si="279"/>
        <v>0</v>
      </c>
    </row>
    <row r="2087" spans="1:25" x14ac:dyDescent="0.2">
      <c r="A2087" s="5" t="s">
        <v>1765</v>
      </c>
      <c r="B2087" s="5" t="s">
        <v>73</v>
      </c>
      <c r="C2087" s="5" t="s">
        <v>51</v>
      </c>
      <c r="D2087" s="5">
        <v>155</v>
      </c>
      <c r="E2087" s="6">
        <v>14.9261662098</v>
      </c>
      <c r="F2087" s="6">
        <v>11.0386220138</v>
      </c>
      <c r="G2087" s="6">
        <f t="shared" si="272"/>
        <v>1.1739482733822644</v>
      </c>
      <c r="I2087" s="5">
        <v>52946</v>
      </c>
      <c r="J2087" s="6">
        <v>4.4906094006200004</v>
      </c>
      <c r="K2087" s="6">
        <v>2.29447733699</v>
      </c>
      <c r="L2087" s="6">
        <f t="shared" si="273"/>
        <v>0.65230528117433706</v>
      </c>
      <c r="N2087" s="5">
        <v>1279</v>
      </c>
      <c r="O2087" s="6">
        <v>15.374683496399999</v>
      </c>
      <c r="P2087" s="6">
        <v>11.5550230223</v>
      </c>
      <c r="Q2087" s="6">
        <f t="shared" si="274"/>
        <v>1.1868061841429465</v>
      </c>
      <c r="S2087" s="6">
        <f t="shared" si="275"/>
        <v>0.45488454787804777</v>
      </c>
      <c r="T2087" s="6">
        <f t="shared" si="276"/>
        <v>0.40098401430885022</v>
      </c>
      <c r="V2087" s="6">
        <f t="shared" si="277"/>
        <v>-5.3900533569197551E-2</v>
      </c>
      <c r="X2087" s="5">
        <f t="shared" si="278"/>
        <v>0</v>
      </c>
      <c r="Y2087" s="5">
        <f t="shared" si="279"/>
        <v>0</v>
      </c>
    </row>
    <row r="2088" spans="1:25" x14ac:dyDescent="0.2">
      <c r="A2088" s="5" t="s">
        <v>1009</v>
      </c>
      <c r="B2088" s="5" t="s">
        <v>82</v>
      </c>
      <c r="C2088" s="5" t="s">
        <v>35</v>
      </c>
      <c r="D2088" s="5">
        <v>45</v>
      </c>
      <c r="E2088" s="6">
        <v>14.929896706299999</v>
      </c>
      <c r="F2088" s="6">
        <v>3.1964512493499999</v>
      </c>
      <c r="G2088" s="6">
        <f t="shared" si="272"/>
        <v>1.1740568030338594</v>
      </c>
      <c r="I2088" s="5">
        <v>14443</v>
      </c>
      <c r="J2088" s="6">
        <v>4.9185864483500001</v>
      </c>
      <c r="K2088" s="6">
        <v>2.6215569032000001</v>
      </c>
      <c r="L2088" s="6">
        <f t="shared" si="273"/>
        <v>0.6918403088878885</v>
      </c>
      <c r="N2088" s="5">
        <v>1116</v>
      </c>
      <c r="O2088" s="6">
        <v>12.805922193500001</v>
      </c>
      <c r="P2088" s="6">
        <v>2.42237588349</v>
      </c>
      <c r="Q2088" s="6">
        <f t="shared" si="274"/>
        <v>1.107410858800326</v>
      </c>
      <c r="S2088" s="6">
        <f t="shared" si="275"/>
        <v>0.4549930775296428</v>
      </c>
      <c r="T2088" s="6">
        <f t="shared" si="276"/>
        <v>0.36112371667978127</v>
      </c>
      <c r="V2088" s="6">
        <f t="shared" si="277"/>
        <v>-9.3869360849861527E-2</v>
      </c>
      <c r="X2088" s="5">
        <f t="shared" si="278"/>
        <v>0</v>
      </c>
      <c r="Y2088" s="5">
        <f t="shared" si="279"/>
        <v>0</v>
      </c>
    </row>
    <row r="2089" spans="1:25" x14ac:dyDescent="0.2">
      <c r="A2089" s="5" t="s">
        <v>1691</v>
      </c>
      <c r="B2089" s="5" t="s">
        <v>179</v>
      </c>
      <c r="C2089" s="5" t="s">
        <v>221</v>
      </c>
      <c r="D2089" s="5">
        <v>15</v>
      </c>
      <c r="E2089" s="6">
        <v>15.0076591709</v>
      </c>
      <c r="F2089" s="6">
        <v>8.7681604514699991</v>
      </c>
      <c r="G2089" s="6">
        <f t="shared" si="272"/>
        <v>1.1763129581699716</v>
      </c>
      <c r="I2089" s="5">
        <v>3996</v>
      </c>
      <c r="J2089" s="6">
        <v>5.65753047869</v>
      </c>
      <c r="K2089" s="6">
        <v>2.61170958702</v>
      </c>
      <c r="L2089" s="6">
        <f t="shared" si="273"/>
        <v>0.75262690229821605</v>
      </c>
      <c r="N2089" s="5">
        <v>859</v>
      </c>
      <c r="O2089" s="6">
        <v>12.172713714</v>
      </c>
      <c r="P2089" s="6">
        <v>1.3510459324099999</v>
      </c>
      <c r="Q2089" s="6">
        <f t="shared" si="274"/>
        <v>1.0853874081097894</v>
      </c>
      <c r="S2089" s="6">
        <f t="shared" si="275"/>
        <v>0.45724923266575501</v>
      </c>
      <c r="T2089" s="6">
        <f t="shared" si="276"/>
        <v>0.39988685939957225</v>
      </c>
      <c r="V2089" s="6">
        <f t="shared" si="277"/>
        <v>-5.7362373266182765E-2</v>
      </c>
      <c r="X2089" s="5">
        <f t="shared" si="278"/>
        <v>0</v>
      </c>
      <c r="Y2089" s="5">
        <f t="shared" si="279"/>
        <v>0</v>
      </c>
    </row>
    <row r="2090" spans="1:25" x14ac:dyDescent="0.2">
      <c r="A2090" s="5" t="s">
        <v>799</v>
      </c>
      <c r="B2090" s="5" t="s">
        <v>68</v>
      </c>
      <c r="C2090" s="5" t="s">
        <v>123</v>
      </c>
      <c r="D2090" s="5">
        <v>15</v>
      </c>
      <c r="E2090" s="6">
        <v>15.059673762299999</v>
      </c>
      <c r="F2090" s="6">
        <v>4.8411856698499998</v>
      </c>
      <c r="G2090" s="6">
        <f t="shared" si="272"/>
        <v>1.1778155638455894</v>
      </c>
      <c r="I2090" s="5">
        <v>3305</v>
      </c>
      <c r="J2090" s="6">
        <v>5.1794478547100002</v>
      </c>
      <c r="K2090" s="6">
        <v>2.3563983797599999</v>
      </c>
      <c r="L2090" s="6">
        <f t="shared" si="273"/>
        <v>0.7142834650669363</v>
      </c>
      <c r="N2090" s="5">
        <v>1410</v>
      </c>
      <c r="O2090" s="6">
        <v>11.802648854799999</v>
      </c>
      <c r="P2090" s="6">
        <v>5.9885733101399996</v>
      </c>
      <c r="Q2090" s="6">
        <f t="shared" si="274"/>
        <v>1.0719794864522085</v>
      </c>
      <c r="S2090" s="6">
        <f t="shared" si="275"/>
        <v>0.45875183834137279</v>
      </c>
      <c r="T2090" s="6">
        <f t="shared" si="276"/>
        <v>0.34813550051071152</v>
      </c>
      <c r="V2090" s="6">
        <f t="shared" si="277"/>
        <v>-0.11061633783066127</v>
      </c>
      <c r="X2090" s="5">
        <f t="shared" si="278"/>
        <v>0</v>
      </c>
      <c r="Y2090" s="5">
        <f t="shared" si="279"/>
        <v>0</v>
      </c>
    </row>
    <row r="2091" spans="1:25" x14ac:dyDescent="0.2">
      <c r="A2091" s="5" t="s">
        <v>1131</v>
      </c>
      <c r="B2091" s="5" t="s">
        <v>159</v>
      </c>
      <c r="C2091" s="5" t="s">
        <v>35</v>
      </c>
      <c r="D2091" s="5">
        <v>69</v>
      </c>
      <c r="E2091" s="6">
        <v>15.0745983929</v>
      </c>
      <c r="F2091" s="6">
        <v>3.39276656975</v>
      </c>
      <c r="G2091" s="6">
        <f t="shared" si="272"/>
        <v>1.178245750790913</v>
      </c>
      <c r="I2091" s="5">
        <v>27700</v>
      </c>
      <c r="J2091" s="6">
        <v>5.0751039242299996</v>
      </c>
      <c r="K2091" s="6">
        <v>2.45352656803</v>
      </c>
      <c r="L2091" s="6">
        <f t="shared" si="273"/>
        <v>0.70544493983796264</v>
      </c>
      <c r="N2091" s="5">
        <v>1116</v>
      </c>
      <c r="O2091" s="6">
        <v>12.805922193500001</v>
      </c>
      <c r="P2091" s="6">
        <v>2.42237588349</v>
      </c>
      <c r="Q2091" s="6">
        <f t="shared" si="274"/>
        <v>1.107410858800326</v>
      </c>
      <c r="S2091" s="6">
        <f t="shared" si="275"/>
        <v>0.45918202528669638</v>
      </c>
      <c r="T2091" s="6">
        <f t="shared" si="276"/>
        <v>0.37472834762985541</v>
      </c>
      <c r="V2091" s="6">
        <f t="shared" si="277"/>
        <v>-8.4453677656840975E-2</v>
      </c>
      <c r="X2091" s="5">
        <f t="shared" si="278"/>
        <v>0</v>
      </c>
      <c r="Y2091" s="5">
        <f t="shared" si="279"/>
        <v>0</v>
      </c>
    </row>
    <row r="2092" spans="1:25" x14ac:dyDescent="0.2">
      <c r="A2092" s="5" t="s">
        <v>325</v>
      </c>
      <c r="B2092" s="5" t="s">
        <v>326</v>
      </c>
      <c r="C2092" s="5" t="s">
        <v>123</v>
      </c>
      <c r="D2092" s="5">
        <v>13</v>
      </c>
      <c r="E2092" s="6">
        <v>15.088893568</v>
      </c>
      <c r="F2092" s="6">
        <v>37.171134178099997</v>
      </c>
      <c r="G2092" s="6">
        <f t="shared" ref="G2092:G2155" si="280">LOG(E2092)</f>
        <v>1.1786573951811992</v>
      </c>
      <c r="I2092" s="5">
        <v>737</v>
      </c>
      <c r="J2092" s="6">
        <v>10.172634437199999</v>
      </c>
      <c r="K2092" s="6">
        <v>11.9140911212</v>
      </c>
      <c r="L2092" s="6">
        <f t="shared" ref="L2092:L2155" si="281">LOG(J2092)</f>
        <v>1.0074334380139758</v>
      </c>
      <c r="N2092" s="5">
        <v>1410</v>
      </c>
      <c r="O2092" s="6">
        <v>11.802648854799999</v>
      </c>
      <c r="P2092" s="6">
        <v>5.9885733101399996</v>
      </c>
      <c r="Q2092" s="6">
        <f t="shared" ref="Q2092:Q2155" si="282">LOG(O2092)</f>
        <v>1.0719794864522085</v>
      </c>
      <c r="S2092" s="6">
        <f t="shared" ref="S2092:S2155" si="283">G2092-$G$2</f>
        <v>0.45959366967698256</v>
      </c>
      <c r="T2092" s="6">
        <f t="shared" ref="T2092:T2155" si="284">L2092-$G$2+Q2092-$G$2</f>
        <v>0.641285473457751</v>
      </c>
      <c r="V2092" s="6">
        <f t="shared" ref="V2092:V2155" si="285">T2092-S2092</f>
        <v>0.18169180378076843</v>
      </c>
      <c r="X2092" s="5">
        <f t="shared" ref="X2092:X2155" si="286">IF(V2092&gt;$V$2+2*$V$3,1,0)</f>
        <v>0</v>
      </c>
      <c r="Y2092" s="5">
        <f t="shared" ref="Y2092:Y2155" si="287">IF(V2092&lt;$V$2-2*$V$3,1,0)</f>
        <v>0</v>
      </c>
    </row>
    <row r="2093" spans="1:25" x14ac:dyDescent="0.2">
      <c r="A2093" s="5" t="s">
        <v>1869</v>
      </c>
      <c r="B2093" s="5" t="s">
        <v>51</v>
      </c>
      <c r="C2093" s="5" t="s">
        <v>243</v>
      </c>
      <c r="D2093" s="5">
        <v>12</v>
      </c>
      <c r="E2093" s="6">
        <v>15.118350615900001</v>
      </c>
      <c r="F2093" s="6">
        <v>10.650751088</v>
      </c>
      <c r="G2093" s="6">
        <f t="shared" si="280"/>
        <v>1.1795044130245624</v>
      </c>
      <c r="I2093" s="5">
        <v>1279</v>
      </c>
      <c r="J2093" s="6">
        <v>15.374683496399999</v>
      </c>
      <c r="K2093" s="6">
        <v>11.5550230223</v>
      </c>
      <c r="L2093" s="6">
        <f t="shared" si="281"/>
        <v>1.1868061841429465</v>
      </c>
      <c r="N2093" s="5">
        <v>1228</v>
      </c>
      <c r="O2093" s="6">
        <v>4.6101142484900004</v>
      </c>
      <c r="P2093" s="6">
        <v>2.2852567614299999</v>
      </c>
      <c r="Q2093" s="6">
        <f t="shared" si="282"/>
        <v>0.66371168826903082</v>
      </c>
      <c r="S2093" s="6">
        <f t="shared" si="283"/>
        <v>0.46044068752034584</v>
      </c>
      <c r="T2093" s="6">
        <f t="shared" si="284"/>
        <v>0.41239042140354421</v>
      </c>
      <c r="V2093" s="6">
        <f t="shared" si="285"/>
        <v>-4.8050266116801632E-2</v>
      </c>
      <c r="X2093" s="5">
        <f t="shared" si="286"/>
        <v>0</v>
      </c>
      <c r="Y2093" s="5">
        <f t="shared" si="287"/>
        <v>0</v>
      </c>
    </row>
    <row r="2094" spans="1:25" x14ac:dyDescent="0.2">
      <c r="A2094" s="5" t="s">
        <v>255</v>
      </c>
      <c r="B2094" s="5" t="s">
        <v>80</v>
      </c>
      <c r="C2094" s="5" t="s">
        <v>6</v>
      </c>
      <c r="D2094" s="5">
        <v>19</v>
      </c>
      <c r="E2094" s="6">
        <v>15.1194701751</v>
      </c>
      <c r="F2094" s="6">
        <v>4.9515823870200002</v>
      </c>
      <c r="G2094" s="6">
        <f t="shared" si="280"/>
        <v>1.1795365726425657</v>
      </c>
      <c r="I2094" s="5">
        <v>15845</v>
      </c>
      <c r="J2094" s="6">
        <v>4.9936735699700003</v>
      </c>
      <c r="K2094" s="6">
        <v>2.4169518162000001</v>
      </c>
      <c r="L2094" s="6">
        <f t="shared" si="281"/>
        <v>0.69842014967047295</v>
      </c>
      <c r="N2094" s="5">
        <v>391</v>
      </c>
      <c r="O2094" s="6">
        <v>9.7727730553299992</v>
      </c>
      <c r="P2094" s="6">
        <v>2.2155651171700002</v>
      </c>
      <c r="Q2094" s="6">
        <f t="shared" si="282"/>
        <v>0.99001781364164776</v>
      </c>
      <c r="S2094" s="6">
        <f t="shared" si="283"/>
        <v>0.46047284713834913</v>
      </c>
      <c r="T2094" s="6">
        <f t="shared" si="284"/>
        <v>0.2503105123036875</v>
      </c>
      <c r="V2094" s="6">
        <f t="shared" si="285"/>
        <v>-0.21016233483466162</v>
      </c>
      <c r="X2094" s="5">
        <f t="shared" si="286"/>
        <v>0</v>
      </c>
      <c r="Y2094" s="5">
        <f t="shared" si="287"/>
        <v>0</v>
      </c>
    </row>
    <row r="2095" spans="1:25" x14ac:dyDescent="0.2">
      <c r="A2095" s="5" t="s">
        <v>2272</v>
      </c>
      <c r="B2095" s="5" t="s">
        <v>182</v>
      </c>
      <c r="C2095" s="5" t="s">
        <v>35</v>
      </c>
      <c r="D2095" s="5">
        <v>11</v>
      </c>
      <c r="E2095" s="6">
        <v>15.229734991600001</v>
      </c>
      <c r="F2095" s="6">
        <v>5.6073108887099998</v>
      </c>
      <c r="G2095" s="6">
        <f t="shared" si="280"/>
        <v>1.1826923463638095</v>
      </c>
      <c r="I2095" s="5">
        <v>3249</v>
      </c>
      <c r="J2095" s="6">
        <v>5.8772257438700004</v>
      </c>
      <c r="K2095" s="6">
        <v>2.5509635804299999</v>
      </c>
      <c r="L2095" s="6">
        <f t="shared" si="281"/>
        <v>0.76917237225841761</v>
      </c>
      <c r="N2095" s="5">
        <v>1116</v>
      </c>
      <c r="O2095" s="6">
        <v>12.805922193500001</v>
      </c>
      <c r="P2095" s="6">
        <v>2.42237588349</v>
      </c>
      <c r="Q2095" s="6">
        <f t="shared" si="282"/>
        <v>1.107410858800326</v>
      </c>
      <c r="S2095" s="6">
        <f t="shared" si="283"/>
        <v>0.46362862085959289</v>
      </c>
      <c r="T2095" s="6">
        <f t="shared" si="284"/>
        <v>0.43845578005031027</v>
      </c>
      <c r="V2095" s="6">
        <f t="shared" si="285"/>
        <v>-2.5172840809282615E-2</v>
      </c>
      <c r="X2095" s="5">
        <f t="shared" si="286"/>
        <v>0</v>
      </c>
      <c r="Y2095" s="5">
        <f t="shared" si="287"/>
        <v>0</v>
      </c>
    </row>
    <row r="2096" spans="1:25" x14ac:dyDescent="0.2">
      <c r="A2096" s="5" t="s">
        <v>710</v>
      </c>
      <c r="B2096" s="5" t="s">
        <v>88</v>
      </c>
      <c r="C2096" s="5" t="s">
        <v>105</v>
      </c>
      <c r="D2096" s="5">
        <v>22</v>
      </c>
      <c r="E2096" s="6">
        <v>15.278368638</v>
      </c>
      <c r="F2096" s="6">
        <v>0.92473251032399995</v>
      </c>
      <c r="G2096" s="6">
        <f t="shared" si="280"/>
        <v>1.1840769845185874</v>
      </c>
      <c r="I2096" s="5">
        <v>6952</v>
      </c>
      <c r="J2096" s="6">
        <v>5.4702460031699998</v>
      </c>
      <c r="K2096" s="6">
        <v>2.3721878427099998</v>
      </c>
      <c r="L2096" s="6">
        <f t="shared" si="281"/>
        <v>0.73800685748826012</v>
      </c>
      <c r="N2096" s="5">
        <v>975</v>
      </c>
      <c r="O2096" s="6">
        <v>11.096411217</v>
      </c>
      <c r="P2096" s="6">
        <v>1.07443706104</v>
      </c>
      <c r="Q2096" s="6">
        <f t="shared" si="282"/>
        <v>1.0451825426907506</v>
      </c>
      <c r="S2096" s="6">
        <f t="shared" si="283"/>
        <v>0.46501325901437085</v>
      </c>
      <c r="T2096" s="6">
        <f t="shared" si="284"/>
        <v>0.34506194917057742</v>
      </c>
      <c r="V2096" s="6">
        <f t="shared" si="285"/>
        <v>-0.11995130984379343</v>
      </c>
      <c r="X2096" s="5">
        <f t="shared" si="286"/>
        <v>0</v>
      </c>
      <c r="Y2096" s="5">
        <f t="shared" si="287"/>
        <v>0</v>
      </c>
    </row>
    <row r="2097" spans="1:25" x14ac:dyDescent="0.2">
      <c r="A2097" s="5" t="s">
        <v>1794</v>
      </c>
      <c r="B2097" s="5" t="s">
        <v>48</v>
      </c>
      <c r="C2097" s="5" t="s">
        <v>35</v>
      </c>
      <c r="D2097" s="5">
        <v>16</v>
      </c>
      <c r="E2097" s="6">
        <v>15.2861616927</v>
      </c>
      <c r="F2097" s="6">
        <v>1.87965098163</v>
      </c>
      <c r="G2097" s="6">
        <f t="shared" si="280"/>
        <v>1.1842984491175916</v>
      </c>
      <c r="I2097" s="5">
        <v>5949</v>
      </c>
      <c r="J2097" s="6">
        <v>5.5424159808000004</v>
      </c>
      <c r="K2097" s="6">
        <v>2.70526506702</v>
      </c>
      <c r="L2097" s="6">
        <f t="shared" si="281"/>
        <v>0.74369911823190116</v>
      </c>
      <c r="N2097" s="5">
        <v>1116</v>
      </c>
      <c r="O2097" s="6">
        <v>12.805922193500001</v>
      </c>
      <c r="P2097" s="6">
        <v>2.42237588349</v>
      </c>
      <c r="Q2097" s="6">
        <f t="shared" si="282"/>
        <v>1.107410858800326</v>
      </c>
      <c r="S2097" s="6">
        <f t="shared" si="283"/>
        <v>0.46523472361337503</v>
      </c>
      <c r="T2097" s="6">
        <f t="shared" si="284"/>
        <v>0.41298252602379393</v>
      </c>
      <c r="V2097" s="6">
        <f t="shared" si="285"/>
        <v>-5.2252197589581106E-2</v>
      </c>
      <c r="X2097" s="5">
        <f t="shared" si="286"/>
        <v>0</v>
      </c>
      <c r="Y2097" s="5">
        <f t="shared" si="287"/>
        <v>0</v>
      </c>
    </row>
    <row r="2098" spans="1:25" x14ac:dyDescent="0.2">
      <c r="A2098" s="5" t="s">
        <v>349</v>
      </c>
      <c r="B2098" s="5" t="s">
        <v>43</v>
      </c>
      <c r="C2098" s="5" t="s">
        <v>25</v>
      </c>
      <c r="D2098" s="5">
        <v>38</v>
      </c>
      <c r="E2098" s="6">
        <v>15.3292968717</v>
      </c>
      <c r="F2098" s="6">
        <v>13.0307767322</v>
      </c>
      <c r="G2098" s="6">
        <f t="shared" si="280"/>
        <v>1.1855222349754497</v>
      </c>
      <c r="I2098" s="5">
        <v>10642</v>
      </c>
      <c r="J2098" s="6">
        <v>4.8755316934600001</v>
      </c>
      <c r="K2098" s="6">
        <v>2.4898385973699999</v>
      </c>
      <c r="L2098" s="6">
        <f t="shared" si="281"/>
        <v>0.68802198392059388</v>
      </c>
      <c r="N2098" s="5">
        <v>1647</v>
      </c>
      <c r="O2098" s="6">
        <v>24.6470823053</v>
      </c>
      <c r="P2098" s="6">
        <v>41.239227039200003</v>
      </c>
      <c r="Q2098" s="6">
        <f t="shared" si="282"/>
        <v>1.3917655153492985</v>
      </c>
      <c r="S2098" s="6">
        <f t="shared" si="283"/>
        <v>0.46645850947123313</v>
      </c>
      <c r="T2098" s="6">
        <f t="shared" si="284"/>
        <v>0.64166004826145906</v>
      </c>
      <c r="V2098" s="6">
        <f t="shared" si="285"/>
        <v>0.17520153879022593</v>
      </c>
      <c r="X2098" s="5">
        <f t="shared" si="286"/>
        <v>0</v>
      </c>
      <c r="Y2098" s="5">
        <f t="shared" si="287"/>
        <v>0</v>
      </c>
    </row>
    <row r="2099" spans="1:25" x14ac:dyDescent="0.2">
      <c r="A2099" s="5" t="s">
        <v>630</v>
      </c>
      <c r="B2099" s="5" t="s">
        <v>66</v>
      </c>
      <c r="C2099" s="5" t="s">
        <v>221</v>
      </c>
      <c r="D2099" s="5">
        <v>32</v>
      </c>
      <c r="E2099" s="6">
        <v>15.4307766863</v>
      </c>
      <c r="F2099" s="6">
        <v>3.0053106571999999</v>
      </c>
      <c r="G2099" s="6">
        <f t="shared" si="280"/>
        <v>1.1883877862112424</v>
      </c>
      <c r="I2099" s="5">
        <v>13302</v>
      </c>
      <c r="J2099" s="6">
        <v>4.9340107270500004</v>
      </c>
      <c r="K2099" s="6">
        <v>2.2233055418499998</v>
      </c>
      <c r="L2099" s="6">
        <f t="shared" si="281"/>
        <v>0.69320008935589761</v>
      </c>
      <c r="N2099" s="5">
        <v>859</v>
      </c>
      <c r="O2099" s="6">
        <v>12.172713714</v>
      </c>
      <c r="P2099" s="6">
        <v>1.3510459324099999</v>
      </c>
      <c r="Q2099" s="6">
        <f t="shared" si="282"/>
        <v>1.0853874081097894</v>
      </c>
      <c r="S2099" s="6">
        <f t="shared" si="283"/>
        <v>0.46932406070702581</v>
      </c>
      <c r="T2099" s="6">
        <f t="shared" si="284"/>
        <v>0.3404600464572537</v>
      </c>
      <c r="V2099" s="6">
        <f t="shared" si="285"/>
        <v>-0.12886401424977212</v>
      </c>
      <c r="X2099" s="5">
        <f t="shared" si="286"/>
        <v>0</v>
      </c>
      <c r="Y2099" s="5">
        <f t="shared" si="287"/>
        <v>0</v>
      </c>
    </row>
    <row r="2100" spans="1:25" x14ac:dyDescent="0.2">
      <c r="A2100" s="5" t="s">
        <v>2378</v>
      </c>
      <c r="B2100" s="5" t="s">
        <v>80</v>
      </c>
      <c r="C2100" s="5" t="s">
        <v>102</v>
      </c>
      <c r="D2100" s="5">
        <v>33</v>
      </c>
      <c r="E2100" s="6">
        <v>15.4610884119</v>
      </c>
      <c r="F2100" s="6">
        <v>10.9934644834</v>
      </c>
      <c r="G2100" s="6">
        <f t="shared" si="280"/>
        <v>1.1892400636213636</v>
      </c>
      <c r="I2100" s="5">
        <v>15845</v>
      </c>
      <c r="J2100" s="6">
        <v>4.9936735699700003</v>
      </c>
      <c r="K2100" s="6">
        <v>2.4169518162000001</v>
      </c>
      <c r="L2100" s="6">
        <f t="shared" si="281"/>
        <v>0.69842014967047295</v>
      </c>
      <c r="N2100" s="5">
        <v>941</v>
      </c>
      <c r="O2100" s="6">
        <v>16.895754420599999</v>
      </c>
      <c r="P2100" s="6">
        <v>16.5190732354</v>
      </c>
      <c r="Q2100" s="6">
        <f t="shared" si="282"/>
        <v>1.2277775884393367</v>
      </c>
      <c r="S2100" s="6">
        <f t="shared" si="283"/>
        <v>0.47017633811714699</v>
      </c>
      <c r="T2100" s="6">
        <f t="shared" si="284"/>
        <v>0.48807028710137634</v>
      </c>
      <c r="V2100" s="6">
        <f t="shared" si="285"/>
        <v>1.7893948984229358E-2</v>
      </c>
      <c r="X2100" s="5">
        <f t="shared" si="286"/>
        <v>0</v>
      </c>
      <c r="Y2100" s="5">
        <f t="shared" si="287"/>
        <v>0</v>
      </c>
    </row>
    <row r="2101" spans="1:25" x14ac:dyDescent="0.2">
      <c r="A2101" s="5" t="s">
        <v>2451</v>
      </c>
      <c r="B2101" s="5" t="s">
        <v>148</v>
      </c>
      <c r="C2101" s="5" t="s">
        <v>51</v>
      </c>
      <c r="D2101" s="5">
        <v>16</v>
      </c>
      <c r="E2101" s="6">
        <v>15.5008590157</v>
      </c>
      <c r="F2101" s="6">
        <v>11.2171477463</v>
      </c>
      <c r="G2101" s="6">
        <f t="shared" si="280"/>
        <v>1.1903557662632618</v>
      </c>
      <c r="I2101" s="5">
        <v>4659</v>
      </c>
      <c r="J2101" s="6">
        <v>5.43984335697</v>
      </c>
      <c r="K2101" s="6">
        <v>2.35900160495</v>
      </c>
      <c r="L2101" s="6">
        <f t="shared" si="281"/>
        <v>0.7355863941498314</v>
      </c>
      <c r="N2101" s="5">
        <v>1279</v>
      </c>
      <c r="O2101" s="6">
        <v>15.374683496399999</v>
      </c>
      <c r="P2101" s="6">
        <v>11.5550230223</v>
      </c>
      <c r="Q2101" s="6">
        <f t="shared" si="282"/>
        <v>1.1868061841429465</v>
      </c>
      <c r="S2101" s="6">
        <f t="shared" si="283"/>
        <v>0.47129204075904518</v>
      </c>
      <c r="T2101" s="6">
        <f t="shared" si="284"/>
        <v>0.48426512728434468</v>
      </c>
      <c r="V2101" s="6">
        <f t="shared" si="285"/>
        <v>1.2973086525299493E-2</v>
      </c>
      <c r="X2101" s="5">
        <f t="shared" si="286"/>
        <v>0</v>
      </c>
      <c r="Y2101" s="5">
        <f t="shared" si="287"/>
        <v>0</v>
      </c>
    </row>
    <row r="2102" spans="1:25" x14ac:dyDescent="0.2">
      <c r="A2102" s="5" t="s">
        <v>1062</v>
      </c>
      <c r="B2102" s="5" t="s">
        <v>19</v>
      </c>
      <c r="C2102" s="5" t="s">
        <v>120</v>
      </c>
      <c r="D2102" s="5">
        <v>11</v>
      </c>
      <c r="E2102" s="6">
        <v>15.512421851199999</v>
      </c>
      <c r="F2102" s="6">
        <v>22.953947446800001</v>
      </c>
      <c r="G2102" s="6">
        <f t="shared" si="280"/>
        <v>1.190679606614564</v>
      </c>
      <c r="I2102" s="5">
        <v>1177</v>
      </c>
      <c r="J2102" s="6">
        <v>23.5326565182</v>
      </c>
      <c r="K2102" s="6">
        <v>11.413732470499999</v>
      </c>
      <c r="L2102" s="6">
        <f t="shared" si="281"/>
        <v>1.3716709559084352</v>
      </c>
      <c r="N2102" s="5">
        <v>1244</v>
      </c>
      <c r="O2102" s="6">
        <v>4.2433118677700001</v>
      </c>
      <c r="P2102" s="6">
        <v>2.5858253855500002</v>
      </c>
      <c r="Q2102" s="6">
        <f t="shared" si="282"/>
        <v>0.62770495198207954</v>
      </c>
      <c r="S2102" s="6">
        <f t="shared" si="283"/>
        <v>0.47161588111034736</v>
      </c>
      <c r="T2102" s="6">
        <f t="shared" si="284"/>
        <v>0.56124845688208158</v>
      </c>
      <c r="V2102" s="6">
        <f t="shared" si="285"/>
        <v>8.9632575771734224E-2</v>
      </c>
      <c r="X2102" s="5">
        <f t="shared" si="286"/>
        <v>0</v>
      </c>
      <c r="Y2102" s="5">
        <f t="shared" si="287"/>
        <v>0</v>
      </c>
    </row>
    <row r="2103" spans="1:25" x14ac:dyDescent="0.2">
      <c r="A2103" s="5" t="s">
        <v>2190</v>
      </c>
      <c r="B2103" s="5" t="s">
        <v>66</v>
      </c>
      <c r="C2103" s="5" t="s">
        <v>51</v>
      </c>
      <c r="D2103" s="5">
        <v>42</v>
      </c>
      <c r="E2103" s="6">
        <v>15.537181171</v>
      </c>
      <c r="F2103" s="6">
        <v>9.5611285933500003</v>
      </c>
      <c r="G2103" s="6">
        <f t="shared" si="280"/>
        <v>1.1913722298494729</v>
      </c>
      <c r="I2103" s="5">
        <v>13302</v>
      </c>
      <c r="J2103" s="6">
        <v>4.9340107270500004</v>
      </c>
      <c r="K2103" s="6">
        <v>2.2233055418499998</v>
      </c>
      <c r="L2103" s="6">
        <f t="shared" si="281"/>
        <v>0.69320008935589761</v>
      </c>
      <c r="N2103" s="5">
        <v>1279</v>
      </c>
      <c r="O2103" s="6">
        <v>15.374683496399999</v>
      </c>
      <c r="P2103" s="6">
        <v>11.5550230223</v>
      </c>
      <c r="Q2103" s="6">
        <f t="shared" si="282"/>
        <v>1.1868061841429465</v>
      </c>
      <c r="S2103" s="6">
        <f t="shared" si="283"/>
        <v>0.47230850434525629</v>
      </c>
      <c r="T2103" s="6">
        <f t="shared" si="284"/>
        <v>0.44187882249041077</v>
      </c>
      <c r="V2103" s="6">
        <f t="shared" si="285"/>
        <v>-3.0429681854845514E-2</v>
      </c>
      <c r="X2103" s="5">
        <f t="shared" si="286"/>
        <v>0</v>
      </c>
      <c r="Y2103" s="5">
        <f t="shared" si="287"/>
        <v>0</v>
      </c>
    </row>
    <row r="2104" spans="1:25" x14ac:dyDescent="0.2">
      <c r="A2104" s="5" t="s">
        <v>1261</v>
      </c>
      <c r="B2104" s="5" t="s">
        <v>80</v>
      </c>
      <c r="C2104" s="5" t="s">
        <v>184</v>
      </c>
      <c r="D2104" s="5">
        <v>31</v>
      </c>
      <c r="E2104" s="6">
        <v>15.590855326</v>
      </c>
      <c r="F2104" s="6">
        <v>16.363843493200001</v>
      </c>
      <c r="G2104" s="6">
        <f t="shared" si="280"/>
        <v>1.1928699415629573</v>
      </c>
      <c r="I2104" s="5">
        <v>15845</v>
      </c>
      <c r="J2104" s="6">
        <v>4.9936735699700003</v>
      </c>
      <c r="K2104" s="6">
        <v>2.4169518162000001</v>
      </c>
      <c r="L2104" s="6">
        <f t="shared" si="281"/>
        <v>0.69842014967047295</v>
      </c>
      <c r="N2104" s="5">
        <v>574</v>
      </c>
      <c r="O2104" s="6">
        <v>19.530040906</v>
      </c>
      <c r="P2104" s="6">
        <v>13.3009554089</v>
      </c>
      <c r="Q2104" s="6">
        <f t="shared" si="282"/>
        <v>1.2907031529259225</v>
      </c>
      <c r="S2104" s="6">
        <f t="shared" si="283"/>
        <v>0.47380621605874074</v>
      </c>
      <c r="T2104" s="6">
        <f t="shared" si="284"/>
        <v>0.55099585158796216</v>
      </c>
      <c r="V2104" s="6">
        <f t="shared" si="285"/>
        <v>7.7189635529221423E-2</v>
      </c>
      <c r="X2104" s="5">
        <f t="shared" si="286"/>
        <v>0</v>
      </c>
      <c r="Y2104" s="5">
        <f t="shared" si="287"/>
        <v>0</v>
      </c>
    </row>
    <row r="2105" spans="1:25" x14ac:dyDescent="0.2">
      <c r="A2105" s="5" t="s">
        <v>951</v>
      </c>
      <c r="B2105" s="5" t="s">
        <v>32</v>
      </c>
      <c r="C2105" s="5" t="s">
        <v>123</v>
      </c>
      <c r="D2105" s="5">
        <v>43</v>
      </c>
      <c r="E2105" s="6">
        <v>15.6675951922</v>
      </c>
      <c r="F2105" s="6">
        <v>4.25367892444</v>
      </c>
      <c r="G2105" s="6">
        <f t="shared" si="280"/>
        <v>1.1950023420394151</v>
      </c>
      <c r="I2105" s="5">
        <v>8652</v>
      </c>
      <c r="J2105" s="6">
        <v>5.5516670252200004</v>
      </c>
      <c r="K2105" s="6">
        <v>2.3877594704699998</v>
      </c>
      <c r="L2105" s="6">
        <f t="shared" si="281"/>
        <v>0.74442341035635862</v>
      </c>
      <c r="N2105" s="5">
        <v>1410</v>
      </c>
      <c r="O2105" s="6">
        <v>11.802648854799999</v>
      </c>
      <c r="P2105" s="6">
        <v>5.9885733101399996</v>
      </c>
      <c r="Q2105" s="6">
        <f t="shared" si="282"/>
        <v>1.0719794864522085</v>
      </c>
      <c r="S2105" s="6">
        <f t="shared" si="283"/>
        <v>0.47593861653519853</v>
      </c>
      <c r="T2105" s="6">
        <f t="shared" si="284"/>
        <v>0.37827544580013395</v>
      </c>
      <c r="V2105" s="6">
        <f t="shared" si="285"/>
        <v>-9.7663170735064586E-2</v>
      </c>
      <c r="X2105" s="5">
        <f t="shared" si="286"/>
        <v>0</v>
      </c>
      <c r="Y2105" s="5">
        <f t="shared" si="287"/>
        <v>0</v>
      </c>
    </row>
    <row r="2106" spans="1:25" x14ac:dyDescent="0.2">
      <c r="A2106" s="5" t="s">
        <v>396</v>
      </c>
      <c r="B2106" s="5" t="s">
        <v>48</v>
      </c>
      <c r="C2106" s="5" t="s">
        <v>326</v>
      </c>
      <c r="D2106" s="5">
        <v>14</v>
      </c>
      <c r="E2106" s="6">
        <v>15.7266597931</v>
      </c>
      <c r="F2106" s="6">
        <v>19.233887832400001</v>
      </c>
      <c r="G2106" s="6">
        <f t="shared" si="280"/>
        <v>1.1966364920152008</v>
      </c>
      <c r="I2106" s="5">
        <v>5949</v>
      </c>
      <c r="J2106" s="6">
        <v>5.5424159808000004</v>
      </c>
      <c r="K2106" s="6">
        <v>2.70526506702</v>
      </c>
      <c r="L2106" s="6">
        <f t="shared" si="281"/>
        <v>0.74369911823190116</v>
      </c>
      <c r="N2106" s="5">
        <v>737</v>
      </c>
      <c r="O2106" s="6">
        <v>10.172634437199999</v>
      </c>
      <c r="P2106" s="6">
        <v>11.9140911212</v>
      </c>
      <c r="Q2106" s="6">
        <f t="shared" si="282"/>
        <v>1.0074334380139758</v>
      </c>
      <c r="S2106" s="6">
        <f t="shared" si="283"/>
        <v>0.47757276651098424</v>
      </c>
      <c r="T2106" s="6">
        <f t="shared" si="284"/>
        <v>0.31300510523744374</v>
      </c>
      <c r="V2106" s="6">
        <f t="shared" si="285"/>
        <v>-0.1645676612735405</v>
      </c>
      <c r="X2106" s="5">
        <f t="shared" si="286"/>
        <v>0</v>
      </c>
      <c r="Y2106" s="5">
        <f t="shared" si="287"/>
        <v>0</v>
      </c>
    </row>
    <row r="2107" spans="1:25" x14ac:dyDescent="0.2">
      <c r="A2107" s="5" t="s">
        <v>1471</v>
      </c>
      <c r="B2107" s="5" t="s">
        <v>98</v>
      </c>
      <c r="C2107" s="5" t="s">
        <v>202</v>
      </c>
      <c r="D2107" s="5">
        <v>23</v>
      </c>
      <c r="E2107" s="6">
        <v>15.7689798829</v>
      </c>
      <c r="F2107" s="6">
        <v>14.470266064800001</v>
      </c>
      <c r="G2107" s="6">
        <f t="shared" si="280"/>
        <v>1.1978035991274274</v>
      </c>
      <c r="I2107" s="5">
        <v>10250</v>
      </c>
      <c r="J2107" s="6">
        <v>5.1714700978300003</v>
      </c>
      <c r="K2107" s="6">
        <v>2.1304701096000001</v>
      </c>
      <c r="L2107" s="6">
        <f t="shared" si="281"/>
        <v>0.71361401787532042</v>
      </c>
      <c r="N2107" s="5">
        <v>645</v>
      </c>
      <c r="O2107" s="6">
        <v>13.6898751793</v>
      </c>
      <c r="P2107" s="6">
        <v>14.634453131600001</v>
      </c>
      <c r="Q2107" s="6">
        <f t="shared" si="282"/>
        <v>1.1363994883685868</v>
      </c>
      <c r="S2107" s="6">
        <f t="shared" si="283"/>
        <v>0.4787398736232108</v>
      </c>
      <c r="T2107" s="6">
        <f t="shared" si="284"/>
        <v>0.41188605523547406</v>
      </c>
      <c r="V2107" s="6">
        <f t="shared" si="285"/>
        <v>-6.6853818387736741E-2</v>
      </c>
      <c r="X2107" s="5">
        <f t="shared" si="286"/>
        <v>0</v>
      </c>
      <c r="Y2107" s="5">
        <f t="shared" si="287"/>
        <v>0</v>
      </c>
    </row>
    <row r="2108" spans="1:25" x14ac:dyDescent="0.2">
      <c r="A2108" s="5" t="s">
        <v>2294</v>
      </c>
      <c r="B2108" s="5" t="s">
        <v>28</v>
      </c>
      <c r="C2108" s="5" t="s">
        <v>51</v>
      </c>
      <c r="D2108" s="5">
        <v>20</v>
      </c>
      <c r="E2108" s="6">
        <v>15.798633319</v>
      </c>
      <c r="F2108" s="6">
        <v>7.62690092335</v>
      </c>
      <c r="G2108" s="6">
        <f t="shared" si="280"/>
        <v>1.1986195193791924</v>
      </c>
      <c r="I2108" s="5">
        <v>3704</v>
      </c>
      <c r="J2108" s="6">
        <v>5.6849575941500001</v>
      </c>
      <c r="K2108" s="6">
        <v>2.5669844665000001</v>
      </c>
      <c r="L2108" s="6">
        <f t="shared" si="281"/>
        <v>0.75472722949950677</v>
      </c>
      <c r="N2108" s="5">
        <v>1279</v>
      </c>
      <c r="O2108" s="6">
        <v>15.374683496399999</v>
      </c>
      <c r="P2108" s="6">
        <v>11.5550230223</v>
      </c>
      <c r="Q2108" s="6">
        <f t="shared" si="282"/>
        <v>1.1868061841429465</v>
      </c>
      <c r="S2108" s="6">
        <f t="shared" si="283"/>
        <v>0.47955579387497582</v>
      </c>
      <c r="T2108" s="6">
        <f t="shared" si="284"/>
        <v>0.50340596263402004</v>
      </c>
      <c r="V2108" s="6">
        <f t="shared" si="285"/>
        <v>2.3850168759044221E-2</v>
      </c>
      <c r="X2108" s="5">
        <f t="shared" si="286"/>
        <v>0</v>
      </c>
      <c r="Y2108" s="5">
        <f t="shared" si="287"/>
        <v>0</v>
      </c>
    </row>
    <row r="2109" spans="1:25" x14ac:dyDescent="0.2">
      <c r="A2109" s="5" t="s">
        <v>467</v>
      </c>
      <c r="B2109" s="5" t="s">
        <v>179</v>
      </c>
      <c r="C2109" s="5" t="s">
        <v>113</v>
      </c>
      <c r="D2109" s="5">
        <v>12</v>
      </c>
      <c r="E2109" s="6">
        <v>15.811047135500001</v>
      </c>
      <c r="F2109" s="6">
        <v>7.6688844209699996</v>
      </c>
      <c r="G2109" s="6">
        <f t="shared" si="280"/>
        <v>1.1989606333800273</v>
      </c>
      <c r="I2109" s="5">
        <v>3996</v>
      </c>
      <c r="J2109" s="6">
        <v>5.65753047869</v>
      </c>
      <c r="K2109" s="6">
        <v>2.61170958702</v>
      </c>
      <c r="L2109" s="6">
        <f t="shared" si="281"/>
        <v>0.75262690229821605</v>
      </c>
      <c r="N2109" s="5">
        <v>979</v>
      </c>
      <c r="O2109" s="6">
        <v>10.322969427</v>
      </c>
      <c r="P2109" s="6">
        <v>6.5208780221599998</v>
      </c>
      <c r="Q2109" s="6">
        <f t="shared" si="282"/>
        <v>1.0138046411151875</v>
      </c>
      <c r="S2109" s="6">
        <f t="shared" si="283"/>
        <v>0.47989690787581074</v>
      </c>
      <c r="T2109" s="6">
        <f t="shared" si="284"/>
        <v>0.32830409240497038</v>
      </c>
      <c r="V2109" s="6">
        <f t="shared" si="285"/>
        <v>-0.15159281547084036</v>
      </c>
      <c r="X2109" s="5">
        <f t="shared" si="286"/>
        <v>0</v>
      </c>
      <c r="Y2109" s="5">
        <f t="shared" si="287"/>
        <v>0</v>
      </c>
    </row>
    <row r="2110" spans="1:25" x14ac:dyDescent="0.2">
      <c r="A2110" s="5" t="s">
        <v>415</v>
      </c>
      <c r="B2110" s="5" t="s">
        <v>32</v>
      </c>
      <c r="C2110" s="5" t="s">
        <v>113</v>
      </c>
      <c r="D2110" s="5">
        <v>17</v>
      </c>
      <c r="E2110" s="6">
        <v>15.8285026204</v>
      </c>
      <c r="F2110" s="6">
        <v>11.3585726336</v>
      </c>
      <c r="G2110" s="6">
        <f t="shared" si="280"/>
        <v>1.1994398324583093</v>
      </c>
      <c r="I2110" s="5">
        <v>8652</v>
      </c>
      <c r="J2110" s="6">
        <v>5.5516670252200004</v>
      </c>
      <c r="K2110" s="6">
        <v>2.3877594704699998</v>
      </c>
      <c r="L2110" s="6">
        <f t="shared" si="281"/>
        <v>0.74442341035635862</v>
      </c>
      <c r="N2110" s="5">
        <v>979</v>
      </c>
      <c r="O2110" s="6">
        <v>10.322969427</v>
      </c>
      <c r="P2110" s="6">
        <v>6.5208780221599998</v>
      </c>
      <c r="Q2110" s="6">
        <f t="shared" si="282"/>
        <v>1.0138046411151875</v>
      </c>
      <c r="S2110" s="6">
        <f t="shared" si="283"/>
        <v>0.48037610695409272</v>
      </c>
      <c r="T2110" s="6">
        <f t="shared" si="284"/>
        <v>0.32010060046311295</v>
      </c>
      <c r="V2110" s="6">
        <f t="shared" si="285"/>
        <v>-0.16027550649097977</v>
      </c>
      <c r="X2110" s="5">
        <f t="shared" si="286"/>
        <v>0</v>
      </c>
      <c r="Y2110" s="5">
        <f t="shared" si="287"/>
        <v>0</v>
      </c>
    </row>
    <row r="2111" spans="1:25" x14ac:dyDescent="0.2">
      <c r="A2111" s="5" t="s">
        <v>935</v>
      </c>
      <c r="B2111" s="5" t="s">
        <v>98</v>
      </c>
      <c r="C2111" s="5" t="s">
        <v>35</v>
      </c>
      <c r="D2111" s="5">
        <v>30</v>
      </c>
      <c r="E2111" s="6">
        <v>15.884081055099999</v>
      </c>
      <c r="F2111" s="6">
        <v>1.2339729561299999</v>
      </c>
      <c r="G2111" s="6">
        <f t="shared" si="280"/>
        <v>1.2009620945649027</v>
      </c>
      <c r="I2111" s="5">
        <v>10250</v>
      </c>
      <c r="J2111" s="6">
        <v>5.1714700978300003</v>
      </c>
      <c r="K2111" s="6">
        <v>2.1304701096000001</v>
      </c>
      <c r="L2111" s="6">
        <f t="shared" si="281"/>
        <v>0.71361401787532042</v>
      </c>
      <c r="N2111" s="5">
        <v>1116</v>
      </c>
      <c r="O2111" s="6">
        <v>12.805922193500001</v>
      </c>
      <c r="P2111" s="6">
        <v>2.42237588349</v>
      </c>
      <c r="Q2111" s="6">
        <f t="shared" si="282"/>
        <v>1.107410858800326</v>
      </c>
      <c r="S2111" s="6">
        <f t="shared" si="283"/>
        <v>0.48189836906068606</v>
      </c>
      <c r="T2111" s="6">
        <f t="shared" si="284"/>
        <v>0.38289742566721319</v>
      </c>
      <c r="V2111" s="6">
        <f t="shared" si="285"/>
        <v>-9.9000943393472873E-2</v>
      </c>
      <c r="X2111" s="5">
        <f t="shared" si="286"/>
        <v>0</v>
      </c>
      <c r="Y2111" s="5">
        <f t="shared" si="287"/>
        <v>0</v>
      </c>
    </row>
    <row r="2112" spans="1:25" x14ac:dyDescent="0.2">
      <c r="A2112" s="5" t="s">
        <v>1359</v>
      </c>
      <c r="B2112" s="5" t="s">
        <v>202</v>
      </c>
      <c r="C2112" s="5" t="s">
        <v>17</v>
      </c>
      <c r="D2112" s="5">
        <v>16</v>
      </c>
      <c r="E2112" s="6">
        <v>15.9266057849</v>
      </c>
      <c r="F2112" s="6">
        <v>17.744101731899999</v>
      </c>
      <c r="G2112" s="6">
        <f t="shared" si="280"/>
        <v>1.2021232305435574</v>
      </c>
      <c r="I2112" s="5">
        <v>645</v>
      </c>
      <c r="J2112" s="6">
        <v>13.6898751793</v>
      </c>
      <c r="K2112" s="6">
        <v>14.634453131600001</v>
      </c>
      <c r="L2112" s="6">
        <f t="shared" si="281"/>
        <v>1.1363994883685868</v>
      </c>
      <c r="N2112" s="5">
        <v>7393</v>
      </c>
      <c r="O2112" s="6">
        <v>5.1576988766699996</v>
      </c>
      <c r="P2112" s="6">
        <v>2.8924132905</v>
      </c>
      <c r="Q2112" s="6">
        <f t="shared" si="282"/>
        <v>0.71245598300973401</v>
      </c>
      <c r="S2112" s="6">
        <f t="shared" si="283"/>
        <v>0.48305950503934081</v>
      </c>
      <c r="T2112" s="6">
        <f t="shared" si="284"/>
        <v>0.41072802036988765</v>
      </c>
      <c r="V2112" s="6">
        <f t="shared" si="285"/>
        <v>-7.2331484669453161E-2</v>
      </c>
      <c r="X2112" s="5">
        <f t="shared" si="286"/>
        <v>0</v>
      </c>
      <c r="Y2112" s="5">
        <f t="shared" si="287"/>
        <v>0</v>
      </c>
    </row>
    <row r="2113" spans="1:25" x14ac:dyDescent="0.2">
      <c r="A2113" s="5" t="s">
        <v>570</v>
      </c>
      <c r="B2113" s="5" t="s">
        <v>84</v>
      </c>
      <c r="C2113" s="5" t="s">
        <v>221</v>
      </c>
      <c r="D2113" s="5">
        <v>11</v>
      </c>
      <c r="E2113" s="6">
        <v>15.941169921</v>
      </c>
      <c r="F2113" s="6">
        <v>4.4897047785100002</v>
      </c>
      <c r="G2113" s="6">
        <f t="shared" si="280"/>
        <v>1.2025201910619605</v>
      </c>
      <c r="I2113" s="5">
        <v>4196</v>
      </c>
      <c r="J2113" s="6">
        <v>5.01717129725</v>
      </c>
      <c r="K2113" s="6">
        <v>2.55583273364</v>
      </c>
      <c r="L2113" s="6">
        <f t="shared" si="281"/>
        <v>0.70045892904857032</v>
      </c>
      <c r="N2113" s="5">
        <v>859</v>
      </c>
      <c r="O2113" s="6">
        <v>12.172713714</v>
      </c>
      <c r="P2113" s="6">
        <v>1.3510459324099999</v>
      </c>
      <c r="Q2113" s="6">
        <f t="shared" si="282"/>
        <v>1.0853874081097894</v>
      </c>
      <c r="S2113" s="6">
        <f t="shared" si="283"/>
        <v>0.48345646555774391</v>
      </c>
      <c r="T2113" s="6">
        <f t="shared" si="284"/>
        <v>0.34771888614992663</v>
      </c>
      <c r="V2113" s="6">
        <f t="shared" si="285"/>
        <v>-0.13573757940781728</v>
      </c>
      <c r="X2113" s="5">
        <f t="shared" si="286"/>
        <v>0</v>
      </c>
      <c r="Y2113" s="5">
        <f t="shared" si="287"/>
        <v>0</v>
      </c>
    </row>
    <row r="2114" spans="1:25" x14ac:dyDescent="0.2">
      <c r="A2114" s="5" t="s">
        <v>403</v>
      </c>
      <c r="B2114" s="5" t="s">
        <v>76</v>
      </c>
      <c r="C2114" s="5" t="s">
        <v>221</v>
      </c>
      <c r="D2114" s="5">
        <v>28</v>
      </c>
      <c r="E2114" s="6">
        <v>16.063072651599999</v>
      </c>
      <c r="F2114" s="6">
        <v>0.59382574203799998</v>
      </c>
      <c r="G2114" s="6">
        <f t="shared" si="280"/>
        <v>1.2058286236323683</v>
      </c>
      <c r="I2114" s="5">
        <v>16361</v>
      </c>
      <c r="J2114" s="6">
        <v>4.7445205467099996</v>
      </c>
      <c r="K2114" s="6">
        <v>2.2064862707300001</v>
      </c>
      <c r="L2114" s="6">
        <f t="shared" si="281"/>
        <v>0.67619233173933591</v>
      </c>
      <c r="N2114" s="5">
        <v>859</v>
      </c>
      <c r="O2114" s="6">
        <v>12.172713714</v>
      </c>
      <c r="P2114" s="6">
        <v>1.3510459324099999</v>
      </c>
      <c r="Q2114" s="6">
        <f t="shared" si="282"/>
        <v>1.0853874081097894</v>
      </c>
      <c r="S2114" s="6">
        <f t="shared" si="283"/>
        <v>0.48676489812815171</v>
      </c>
      <c r="T2114" s="6">
        <f t="shared" si="284"/>
        <v>0.32345228884069221</v>
      </c>
      <c r="V2114" s="6">
        <f t="shared" si="285"/>
        <v>-0.1633126092874595</v>
      </c>
      <c r="X2114" s="5">
        <f t="shared" si="286"/>
        <v>0</v>
      </c>
      <c r="Y2114" s="5">
        <f t="shared" si="287"/>
        <v>0</v>
      </c>
    </row>
    <row r="2115" spans="1:25" x14ac:dyDescent="0.2">
      <c r="A2115" s="5" t="s">
        <v>383</v>
      </c>
      <c r="B2115" s="5" t="s">
        <v>105</v>
      </c>
      <c r="C2115" s="5" t="s">
        <v>17</v>
      </c>
      <c r="D2115" s="5">
        <v>14</v>
      </c>
      <c r="E2115" s="6">
        <v>16.076996762099999</v>
      </c>
      <c r="F2115" s="6">
        <v>3.13986180235</v>
      </c>
      <c r="G2115" s="6">
        <f t="shared" si="280"/>
        <v>1.2062049242965676</v>
      </c>
      <c r="I2115" s="5">
        <v>975</v>
      </c>
      <c r="J2115" s="6">
        <v>11.096411217</v>
      </c>
      <c r="K2115" s="6">
        <v>1.07443706104</v>
      </c>
      <c r="L2115" s="6">
        <f t="shared" si="281"/>
        <v>1.0451825426907506</v>
      </c>
      <c r="N2115" s="5">
        <v>7393</v>
      </c>
      <c r="O2115" s="6">
        <v>5.1576988766699996</v>
      </c>
      <c r="P2115" s="6">
        <v>2.8924132905</v>
      </c>
      <c r="Q2115" s="6">
        <f t="shared" si="282"/>
        <v>0.71245598300973401</v>
      </c>
      <c r="S2115" s="6">
        <f t="shared" si="283"/>
        <v>0.48714119879235096</v>
      </c>
      <c r="T2115" s="6">
        <f t="shared" si="284"/>
        <v>0.31951107469205142</v>
      </c>
      <c r="V2115" s="6">
        <f t="shared" si="285"/>
        <v>-0.16763012410029954</v>
      </c>
      <c r="X2115" s="5">
        <f t="shared" si="286"/>
        <v>0</v>
      </c>
      <c r="Y2115" s="5">
        <f t="shared" si="287"/>
        <v>0</v>
      </c>
    </row>
    <row r="2116" spans="1:25" x14ac:dyDescent="0.2">
      <c r="A2116" s="5" t="s">
        <v>1156</v>
      </c>
      <c r="B2116" s="5" t="s">
        <v>148</v>
      </c>
      <c r="C2116" s="5" t="s">
        <v>35</v>
      </c>
      <c r="D2116" s="5">
        <v>26</v>
      </c>
      <c r="E2116" s="6">
        <v>16.087074275799999</v>
      </c>
      <c r="F2116" s="6">
        <v>6.8661794197699999</v>
      </c>
      <c r="G2116" s="6">
        <f t="shared" si="280"/>
        <v>1.2064770670069396</v>
      </c>
      <c r="I2116" s="5">
        <v>4659</v>
      </c>
      <c r="J2116" s="6">
        <v>5.43984335697</v>
      </c>
      <c r="K2116" s="6">
        <v>2.35900160495</v>
      </c>
      <c r="L2116" s="6">
        <f t="shared" si="281"/>
        <v>0.7355863941498314</v>
      </c>
      <c r="N2116" s="5">
        <v>1116</v>
      </c>
      <c r="O2116" s="6">
        <v>12.805922193500001</v>
      </c>
      <c r="P2116" s="6">
        <v>2.42237588349</v>
      </c>
      <c r="Q2116" s="6">
        <f t="shared" si="282"/>
        <v>1.107410858800326</v>
      </c>
      <c r="S2116" s="6">
        <f t="shared" si="283"/>
        <v>0.48741334150272297</v>
      </c>
      <c r="T2116" s="6">
        <f t="shared" si="284"/>
        <v>0.40486980194172417</v>
      </c>
      <c r="V2116" s="6">
        <f t="shared" si="285"/>
        <v>-8.2543539560998802E-2</v>
      </c>
      <c r="X2116" s="5">
        <f t="shared" si="286"/>
        <v>0</v>
      </c>
      <c r="Y2116" s="5">
        <f t="shared" si="287"/>
        <v>0</v>
      </c>
    </row>
    <row r="2117" spans="1:25" x14ac:dyDescent="0.2">
      <c r="A2117" s="5" t="s">
        <v>384</v>
      </c>
      <c r="B2117" s="5" t="s">
        <v>98</v>
      </c>
      <c r="C2117" s="5" t="s">
        <v>105</v>
      </c>
      <c r="D2117" s="5">
        <v>30</v>
      </c>
      <c r="E2117" s="6">
        <v>16.0940660202</v>
      </c>
      <c r="F2117" s="6">
        <v>1.43239368342</v>
      </c>
      <c r="G2117" s="6">
        <f t="shared" si="280"/>
        <v>1.2066657785337311</v>
      </c>
      <c r="I2117" s="5">
        <v>10250</v>
      </c>
      <c r="J2117" s="6">
        <v>5.1714700978300003</v>
      </c>
      <c r="K2117" s="6">
        <v>2.1304701096000001</v>
      </c>
      <c r="L2117" s="6">
        <f t="shared" si="281"/>
        <v>0.71361401787532042</v>
      </c>
      <c r="N2117" s="5">
        <v>975</v>
      </c>
      <c r="O2117" s="6">
        <v>11.096411217</v>
      </c>
      <c r="P2117" s="6">
        <v>1.07443706104</v>
      </c>
      <c r="Q2117" s="6">
        <f t="shared" si="282"/>
        <v>1.0451825426907506</v>
      </c>
      <c r="S2117" s="6">
        <f t="shared" si="283"/>
        <v>0.48760205302951454</v>
      </c>
      <c r="T2117" s="6">
        <f t="shared" si="284"/>
        <v>0.32066910955763783</v>
      </c>
      <c r="V2117" s="6">
        <f t="shared" si="285"/>
        <v>-0.1669329434718767</v>
      </c>
      <c r="X2117" s="5">
        <f t="shared" si="286"/>
        <v>0</v>
      </c>
      <c r="Y2117" s="5">
        <f t="shared" si="287"/>
        <v>0</v>
      </c>
    </row>
    <row r="2118" spans="1:25" x14ac:dyDescent="0.2">
      <c r="A2118" s="5" t="s">
        <v>1530</v>
      </c>
      <c r="B2118" s="5" t="s">
        <v>76</v>
      </c>
      <c r="C2118" s="5" t="s">
        <v>51</v>
      </c>
      <c r="D2118" s="5">
        <v>46</v>
      </c>
      <c r="E2118" s="6">
        <v>16.135648863699998</v>
      </c>
      <c r="F2118" s="6">
        <v>11.417519622</v>
      </c>
      <c r="G2118" s="6">
        <f t="shared" si="280"/>
        <v>1.2077864343980189</v>
      </c>
      <c r="I2118" s="5">
        <v>16361</v>
      </c>
      <c r="J2118" s="6">
        <v>4.7445205467099996</v>
      </c>
      <c r="K2118" s="6">
        <v>2.2064862707300001</v>
      </c>
      <c r="L2118" s="6">
        <f t="shared" si="281"/>
        <v>0.67619233173933591</v>
      </c>
      <c r="N2118" s="5">
        <v>1279</v>
      </c>
      <c r="O2118" s="6">
        <v>15.374683496399999</v>
      </c>
      <c r="P2118" s="6">
        <v>11.5550230223</v>
      </c>
      <c r="Q2118" s="6">
        <f t="shared" si="282"/>
        <v>1.1868061841429465</v>
      </c>
      <c r="S2118" s="6">
        <f t="shared" si="283"/>
        <v>0.48872270889380232</v>
      </c>
      <c r="T2118" s="6">
        <f t="shared" si="284"/>
        <v>0.42487106487384929</v>
      </c>
      <c r="V2118" s="6">
        <f t="shared" si="285"/>
        <v>-6.3851644019953024E-2</v>
      </c>
      <c r="X2118" s="5">
        <f t="shared" si="286"/>
        <v>0</v>
      </c>
      <c r="Y2118" s="5">
        <f t="shared" si="287"/>
        <v>0</v>
      </c>
    </row>
    <row r="2119" spans="1:25" x14ac:dyDescent="0.2">
      <c r="A2119" s="5" t="s">
        <v>1300</v>
      </c>
      <c r="B2119" s="5" t="s">
        <v>159</v>
      </c>
      <c r="C2119" s="5" t="s">
        <v>477</v>
      </c>
      <c r="D2119" s="5">
        <v>16</v>
      </c>
      <c r="E2119" s="6">
        <v>16.172907610399999</v>
      </c>
      <c r="F2119" s="6">
        <v>12.466113376899999</v>
      </c>
      <c r="G2119" s="6">
        <f t="shared" si="280"/>
        <v>1.2087881055980685</v>
      </c>
      <c r="I2119" s="5">
        <v>27700</v>
      </c>
      <c r="J2119" s="6">
        <v>5.0751039242299996</v>
      </c>
      <c r="K2119" s="6">
        <v>2.45352656803</v>
      </c>
      <c r="L2119" s="6">
        <f t="shared" si="281"/>
        <v>0.70544493983796264</v>
      </c>
      <c r="N2119" s="5">
        <v>177</v>
      </c>
      <c r="O2119" s="6">
        <v>14.040329512</v>
      </c>
      <c r="P2119" s="6">
        <v>10.9011511185</v>
      </c>
      <c r="Q2119" s="6">
        <f t="shared" si="282"/>
        <v>1.1473773003553278</v>
      </c>
      <c r="S2119" s="6">
        <f t="shared" si="283"/>
        <v>0.48972438009385189</v>
      </c>
      <c r="T2119" s="6">
        <f t="shared" si="284"/>
        <v>0.41469478918485725</v>
      </c>
      <c r="V2119" s="6">
        <f t="shared" si="285"/>
        <v>-7.5029590908994637E-2</v>
      </c>
      <c r="X2119" s="5">
        <f t="shared" si="286"/>
        <v>0</v>
      </c>
      <c r="Y2119" s="5">
        <f t="shared" si="287"/>
        <v>0</v>
      </c>
    </row>
    <row r="2120" spans="1:25" x14ac:dyDescent="0.2">
      <c r="A2120" s="5" t="s">
        <v>2548</v>
      </c>
      <c r="B2120" s="5" t="s">
        <v>128</v>
      </c>
      <c r="C2120" s="5" t="s">
        <v>51</v>
      </c>
      <c r="D2120" s="5">
        <v>14</v>
      </c>
      <c r="E2120" s="6">
        <v>16.213438907299999</v>
      </c>
      <c r="F2120" s="6">
        <v>17.645226413700001</v>
      </c>
      <c r="G2120" s="6">
        <f t="shared" si="280"/>
        <v>1.2098751394670069</v>
      </c>
      <c r="I2120" s="5">
        <v>4155</v>
      </c>
      <c r="J2120" s="6">
        <v>5.4431536635300004</v>
      </c>
      <c r="K2120" s="6">
        <v>2.3129342783800002</v>
      </c>
      <c r="L2120" s="6">
        <f t="shared" si="281"/>
        <v>0.73585059488682425</v>
      </c>
      <c r="N2120" s="5">
        <v>1279</v>
      </c>
      <c r="O2120" s="6">
        <v>15.374683496399999</v>
      </c>
      <c r="P2120" s="6">
        <v>11.5550230223</v>
      </c>
      <c r="Q2120" s="6">
        <f t="shared" si="282"/>
        <v>1.1868061841429465</v>
      </c>
      <c r="S2120" s="6">
        <f t="shared" si="283"/>
        <v>0.49081141396279027</v>
      </c>
      <c r="T2120" s="6">
        <f t="shared" si="284"/>
        <v>0.48452932802133752</v>
      </c>
      <c r="V2120" s="6">
        <f t="shared" si="285"/>
        <v>-6.2820859414527419E-3</v>
      </c>
      <c r="X2120" s="5">
        <f t="shared" si="286"/>
        <v>0</v>
      </c>
      <c r="Y2120" s="5">
        <f t="shared" si="287"/>
        <v>0</v>
      </c>
    </row>
    <row r="2121" spans="1:25" x14ac:dyDescent="0.2">
      <c r="A2121" s="5" t="s">
        <v>1072</v>
      </c>
      <c r="B2121" s="5" t="s">
        <v>182</v>
      </c>
      <c r="C2121" s="5" t="s">
        <v>123</v>
      </c>
      <c r="D2121" s="5">
        <v>16</v>
      </c>
      <c r="E2121" s="6">
        <v>16.254194112</v>
      </c>
      <c r="F2121" s="6">
        <v>5.78041768829</v>
      </c>
      <c r="G2121" s="6">
        <f t="shared" si="280"/>
        <v>1.210965441910419</v>
      </c>
      <c r="I2121" s="5">
        <v>3249</v>
      </c>
      <c r="J2121" s="6">
        <v>5.8772257438700004</v>
      </c>
      <c r="K2121" s="6">
        <v>2.5509635804299999</v>
      </c>
      <c r="L2121" s="6">
        <f t="shared" si="281"/>
        <v>0.76917237225841761</v>
      </c>
      <c r="N2121" s="5">
        <v>1410</v>
      </c>
      <c r="O2121" s="6">
        <v>11.802648854799999</v>
      </c>
      <c r="P2121" s="6">
        <v>5.9885733101399996</v>
      </c>
      <c r="Q2121" s="6">
        <f t="shared" si="282"/>
        <v>1.0719794864522085</v>
      </c>
      <c r="S2121" s="6">
        <f t="shared" si="283"/>
        <v>0.49190171640620239</v>
      </c>
      <c r="T2121" s="6">
        <f t="shared" si="284"/>
        <v>0.40302440770219305</v>
      </c>
      <c r="V2121" s="6">
        <f t="shared" si="285"/>
        <v>-8.8877308704009339E-2</v>
      </c>
      <c r="X2121" s="5">
        <f t="shared" si="286"/>
        <v>0</v>
      </c>
      <c r="Y2121" s="5">
        <f t="shared" si="287"/>
        <v>0</v>
      </c>
    </row>
    <row r="2122" spans="1:25" x14ac:dyDescent="0.2">
      <c r="A2122" s="5" t="s">
        <v>397</v>
      </c>
      <c r="B2122" s="5" t="s">
        <v>73</v>
      </c>
      <c r="C2122" s="5" t="s">
        <v>190</v>
      </c>
      <c r="D2122" s="5">
        <v>113</v>
      </c>
      <c r="E2122" s="6">
        <v>16.283537235899999</v>
      </c>
      <c r="F2122" s="6">
        <v>1.69456644782</v>
      </c>
      <c r="G2122" s="6">
        <f t="shared" si="280"/>
        <v>1.2117487516077055</v>
      </c>
      <c r="I2122" s="5">
        <v>52946</v>
      </c>
      <c r="J2122" s="6">
        <v>4.4906094006200004</v>
      </c>
      <c r="K2122" s="6">
        <v>2.29447733699</v>
      </c>
      <c r="L2122" s="6">
        <f t="shared" si="281"/>
        <v>0.65230528117433706</v>
      </c>
      <c r="N2122" s="5">
        <v>744</v>
      </c>
      <c r="O2122" s="6">
        <v>13.0042174247</v>
      </c>
      <c r="P2122" s="6">
        <v>1.1921397918700001</v>
      </c>
      <c r="Q2122" s="6">
        <f t="shared" si="282"/>
        <v>1.1140842220943177</v>
      </c>
      <c r="S2122" s="6">
        <f t="shared" si="283"/>
        <v>0.49268502610348885</v>
      </c>
      <c r="T2122" s="6">
        <f t="shared" si="284"/>
        <v>0.32826205226022143</v>
      </c>
      <c r="V2122" s="6">
        <f t="shared" si="285"/>
        <v>-0.16442297384326743</v>
      </c>
      <c r="X2122" s="5">
        <f t="shared" si="286"/>
        <v>0</v>
      </c>
      <c r="Y2122" s="5">
        <f t="shared" si="287"/>
        <v>0</v>
      </c>
    </row>
    <row r="2123" spans="1:25" x14ac:dyDescent="0.2">
      <c r="A2123" s="5" t="s">
        <v>2120</v>
      </c>
      <c r="B2123" s="5" t="s">
        <v>17</v>
      </c>
      <c r="C2123" s="5" t="s">
        <v>51</v>
      </c>
      <c r="D2123" s="5">
        <v>15</v>
      </c>
      <c r="E2123" s="6">
        <v>16.388927237800001</v>
      </c>
      <c r="F2123" s="6">
        <v>13.457443294200001</v>
      </c>
      <c r="G2123" s="6">
        <f t="shared" si="280"/>
        <v>1.2145505270939008</v>
      </c>
      <c r="I2123" s="5">
        <v>7393</v>
      </c>
      <c r="J2123" s="6">
        <v>5.1576988766699996</v>
      </c>
      <c r="K2123" s="6">
        <v>2.8924132905</v>
      </c>
      <c r="L2123" s="6">
        <f t="shared" si="281"/>
        <v>0.71245598300973401</v>
      </c>
      <c r="N2123" s="5">
        <v>1279</v>
      </c>
      <c r="O2123" s="6">
        <v>15.374683496399999</v>
      </c>
      <c r="P2123" s="6">
        <v>11.5550230223</v>
      </c>
      <c r="Q2123" s="6">
        <f t="shared" si="282"/>
        <v>1.1868061841429465</v>
      </c>
      <c r="S2123" s="6">
        <f t="shared" si="283"/>
        <v>0.49548680158968417</v>
      </c>
      <c r="T2123" s="6">
        <f t="shared" si="284"/>
        <v>0.46113471614424728</v>
      </c>
      <c r="V2123" s="6">
        <f t="shared" si="285"/>
        <v>-3.4352085445436886E-2</v>
      </c>
      <c r="X2123" s="5">
        <f t="shared" si="286"/>
        <v>0</v>
      </c>
      <c r="Y2123" s="5">
        <f t="shared" si="287"/>
        <v>0</v>
      </c>
    </row>
    <row r="2124" spans="1:25" x14ac:dyDescent="0.2">
      <c r="A2124" s="5" t="s">
        <v>1337</v>
      </c>
      <c r="B2124" s="5" t="s">
        <v>98</v>
      </c>
      <c r="C2124" s="5" t="s">
        <v>477</v>
      </c>
      <c r="D2124" s="5">
        <v>11</v>
      </c>
      <c r="E2124" s="6">
        <v>16.4260326972</v>
      </c>
      <c r="F2124" s="6">
        <v>16.344466557899999</v>
      </c>
      <c r="G2124" s="6">
        <f t="shared" si="280"/>
        <v>1.2155326829865711</v>
      </c>
      <c r="I2124" s="5">
        <v>10250</v>
      </c>
      <c r="J2124" s="6">
        <v>5.1714700978300003</v>
      </c>
      <c r="K2124" s="6">
        <v>2.1304701096000001</v>
      </c>
      <c r="L2124" s="6">
        <f t="shared" si="281"/>
        <v>0.71361401787532042</v>
      </c>
      <c r="N2124" s="5">
        <v>177</v>
      </c>
      <c r="O2124" s="6">
        <v>14.040329512</v>
      </c>
      <c r="P2124" s="6">
        <v>10.9011511185</v>
      </c>
      <c r="Q2124" s="6">
        <f t="shared" si="282"/>
        <v>1.1473773003553278</v>
      </c>
      <c r="S2124" s="6">
        <f t="shared" si="283"/>
        <v>0.49646895748235453</v>
      </c>
      <c r="T2124" s="6">
        <f t="shared" si="284"/>
        <v>0.42286386722221503</v>
      </c>
      <c r="V2124" s="6">
        <f t="shared" si="285"/>
        <v>-7.3605090260139505E-2</v>
      </c>
      <c r="X2124" s="5">
        <f t="shared" si="286"/>
        <v>0</v>
      </c>
      <c r="Y2124" s="5">
        <f t="shared" si="287"/>
        <v>0</v>
      </c>
    </row>
    <row r="2125" spans="1:25" x14ac:dyDescent="0.2">
      <c r="A2125" s="5" t="s">
        <v>2539</v>
      </c>
      <c r="B2125" s="5" t="s">
        <v>61</v>
      </c>
      <c r="C2125" s="5" t="s">
        <v>51</v>
      </c>
      <c r="D2125" s="5">
        <v>13</v>
      </c>
      <c r="E2125" s="6">
        <v>16.479802126599999</v>
      </c>
      <c r="F2125" s="6">
        <v>7.8506129331899999</v>
      </c>
      <c r="G2125" s="6">
        <f t="shared" si="280"/>
        <v>1.2169519928075989</v>
      </c>
      <c r="I2125" s="5">
        <v>3942</v>
      </c>
      <c r="J2125" s="6">
        <v>5.7039326594800004</v>
      </c>
      <c r="K2125" s="6">
        <v>2.5106312047900001</v>
      </c>
      <c r="L2125" s="6">
        <f t="shared" si="281"/>
        <v>0.75617438960171934</v>
      </c>
      <c r="N2125" s="5">
        <v>1279</v>
      </c>
      <c r="O2125" s="6">
        <v>15.374683496399999</v>
      </c>
      <c r="P2125" s="6">
        <v>11.5550230223</v>
      </c>
      <c r="Q2125" s="6">
        <f t="shared" si="282"/>
        <v>1.1868061841429465</v>
      </c>
      <c r="S2125" s="6">
        <f t="shared" si="283"/>
        <v>0.49788826730338231</v>
      </c>
      <c r="T2125" s="6">
        <f t="shared" si="284"/>
        <v>0.50485312273623262</v>
      </c>
      <c r="V2125" s="6">
        <f t="shared" si="285"/>
        <v>6.9648554328503032E-3</v>
      </c>
      <c r="X2125" s="5">
        <f t="shared" si="286"/>
        <v>0</v>
      </c>
      <c r="Y2125" s="5">
        <f t="shared" si="287"/>
        <v>0</v>
      </c>
    </row>
    <row r="2126" spans="1:25" x14ac:dyDescent="0.2">
      <c r="A2126" s="5" t="s">
        <v>342</v>
      </c>
      <c r="B2126" s="5" t="s">
        <v>73</v>
      </c>
      <c r="C2126" s="5" t="s">
        <v>35</v>
      </c>
      <c r="D2126" s="5">
        <v>138</v>
      </c>
      <c r="E2126" s="6">
        <v>16.498867926100001</v>
      </c>
      <c r="F2126" s="6">
        <v>3.0336478207900002</v>
      </c>
      <c r="G2126" s="6">
        <f t="shared" si="280"/>
        <v>1.2174541460130002</v>
      </c>
      <c r="I2126" s="5">
        <v>52946</v>
      </c>
      <c r="J2126" s="6">
        <v>4.4906094006200004</v>
      </c>
      <c r="K2126" s="6">
        <v>2.29447733699</v>
      </c>
      <c r="L2126" s="6">
        <f t="shared" si="281"/>
        <v>0.65230528117433706</v>
      </c>
      <c r="N2126" s="5">
        <v>1116</v>
      </c>
      <c r="O2126" s="6">
        <v>12.805922193500001</v>
      </c>
      <c r="P2126" s="6">
        <v>2.42237588349</v>
      </c>
      <c r="Q2126" s="6">
        <f t="shared" si="282"/>
        <v>1.107410858800326</v>
      </c>
      <c r="S2126" s="6">
        <f t="shared" si="283"/>
        <v>0.49839042050878357</v>
      </c>
      <c r="T2126" s="6">
        <f t="shared" si="284"/>
        <v>0.32158868896622994</v>
      </c>
      <c r="V2126" s="6">
        <f t="shared" si="285"/>
        <v>-0.17680173154255363</v>
      </c>
      <c r="X2126" s="5">
        <f t="shared" si="286"/>
        <v>0</v>
      </c>
      <c r="Y2126" s="5">
        <f t="shared" si="287"/>
        <v>0</v>
      </c>
    </row>
    <row r="2127" spans="1:25" x14ac:dyDescent="0.2">
      <c r="A2127" s="5" t="s">
        <v>707</v>
      </c>
      <c r="B2127" s="5" t="s">
        <v>73</v>
      </c>
      <c r="C2127" s="5" t="s">
        <v>257</v>
      </c>
      <c r="D2127" s="5">
        <v>33</v>
      </c>
      <c r="E2127" s="6">
        <v>16.609607546700001</v>
      </c>
      <c r="F2127" s="6">
        <v>27.644167051899998</v>
      </c>
      <c r="G2127" s="6">
        <f t="shared" si="280"/>
        <v>1.2203593710235698</v>
      </c>
      <c r="I2127" s="5">
        <v>52946</v>
      </c>
      <c r="J2127" s="6">
        <v>4.4906094006200004</v>
      </c>
      <c r="K2127" s="6">
        <v>2.29447733699</v>
      </c>
      <c r="L2127" s="6">
        <f t="shared" si="281"/>
        <v>0.65230528117433706</v>
      </c>
      <c r="N2127" s="5">
        <v>257</v>
      </c>
      <c r="O2127" s="6">
        <v>14.6784105861</v>
      </c>
      <c r="P2127" s="6">
        <v>27.813529023699999</v>
      </c>
      <c r="Q2127" s="6">
        <f t="shared" si="282"/>
        <v>1.1666790316660778</v>
      </c>
      <c r="S2127" s="6">
        <f t="shared" si="283"/>
        <v>0.50129564551935324</v>
      </c>
      <c r="T2127" s="6">
        <f t="shared" si="284"/>
        <v>0.38085686183198175</v>
      </c>
      <c r="V2127" s="6">
        <f t="shared" si="285"/>
        <v>-0.12043878368737149</v>
      </c>
      <c r="X2127" s="5">
        <f t="shared" si="286"/>
        <v>0</v>
      </c>
      <c r="Y2127" s="5">
        <f t="shared" si="287"/>
        <v>0</v>
      </c>
    </row>
    <row r="2128" spans="1:25" x14ac:dyDescent="0.2">
      <c r="A2128" s="5" t="s">
        <v>417</v>
      </c>
      <c r="B2128" s="5" t="s">
        <v>128</v>
      </c>
      <c r="C2128" s="5" t="s">
        <v>105</v>
      </c>
      <c r="D2128" s="5">
        <v>16</v>
      </c>
      <c r="E2128" s="6">
        <v>16.6517050932</v>
      </c>
      <c r="F2128" s="6">
        <v>0.21649685319699999</v>
      </c>
      <c r="G2128" s="6">
        <f t="shared" si="280"/>
        <v>1.2214587107944872</v>
      </c>
      <c r="I2128" s="5">
        <v>4155</v>
      </c>
      <c r="J2128" s="6">
        <v>5.4431536635300004</v>
      </c>
      <c r="K2128" s="6">
        <v>2.3129342783800002</v>
      </c>
      <c r="L2128" s="6">
        <f t="shared" si="281"/>
        <v>0.73585059488682425</v>
      </c>
      <c r="N2128" s="5">
        <v>975</v>
      </c>
      <c r="O2128" s="6">
        <v>11.096411217</v>
      </c>
      <c r="P2128" s="6">
        <v>1.07443706104</v>
      </c>
      <c r="Q2128" s="6">
        <f t="shared" si="282"/>
        <v>1.0451825426907506</v>
      </c>
      <c r="S2128" s="6">
        <f t="shared" si="283"/>
        <v>0.5023949852902706</v>
      </c>
      <c r="T2128" s="6">
        <f t="shared" si="284"/>
        <v>0.34290568656914167</v>
      </c>
      <c r="V2128" s="6">
        <f t="shared" si="285"/>
        <v>-0.15948929872112894</v>
      </c>
      <c r="X2128" s="5">
        <f t="shared" si="286"/>
        <v>0</v>
      </c>
      <c r="Y2128" s="5">
        <f t="shared" si="287"/>
        <v>0</v>
      </c>
    </row>
    <row r="2129" spans="1:25" x14ac:dyDescent="0.2">
      <c r="A2129" s="5" t="s">
        <v>1285</v>
      </c>
      <c r="B2129" s="5" t="s">
        <v>80</v>
      </c>
      <c r="C2129" s="5" t="s">
        <v>257</v>
      </c>
      <c r="D2129" s="5">
        <v>17</v>
      </c>
      <c r="E2129" s="6">
        <v>16.658323404899999</v>
      </c>
      <c r="F2129" s="6">
        <v>16.384349777299999</v>
      </c>
      <c r="G2129" s="6">
        <f t="shared" si="280"/>
        <v>1.2216312892291656</v>
      </c>
      <c r="I2129" s="5">
        <v>15845</v>
      </c>
      <c r="J2129" s="6">
        <v>4.9936735699700003</v>
      </c>
      <c r="K2129" s="6">
        <v>2.4169518162000001</v>
      </c>
      <c r="L2129" s="6">
        <f t="shared" si="281"/>
        <v>0.69842014967047295</v>
      </c>
      <c r="N2129" s="5">
        <v>257</v>
      </c>
      <c r="O2129" s="6">
        <v>14.6784105861</v>
      </c>
      <c r="P2129" s="6">
        <v>27.813529023699999</v>
      </c>
      <c r="Q2129" s="6">
        <f t="shared" si="282"/>
        <v>1.1666790316660778</v>
      </c>
      <c r="S2129" s="6">
        <f t="shared" si="283"/>
        <v>0.50256756372494904</v>
      </c>
      <c r="T2129" s="6">
        <f t="shared" si="284"/>
        <v>0.42697173032811742</v>
      </c>
      <c r="V2129" s="6">
        <f t="shared" si="285"/>
        <v>-7.5595833396831624E-2</v>
      </c>
      <c r="X2129" s="5">
        <f t="shared" si="286"/>
        <v>0</v>
      </c>
      <c r="Y2129" s="5">
        <f t="shared" si="287"/>
        <v>0</v>
      </c>
    </row>
    <row r="2130" spans="1:25" x14ac:dyDescent="0.2">
      <c r="A2130" s="5" t="s">
        <v>321</v>
      </c>
      <c r="B2130" s="5" t="s">
        <v>48</v>
      </c>
      <c r="C2130" s="5" t="s">
        <v>52</v>
      </c>
      <c r="D2130" s="5">
        <v>20</v>
      </c>
      <c r="E2130" s="6">
        <v>16.6764707496</v>
      </c>
      <c r="F2130" s="6">
        <v>2.6518270529799999</v>
      </c>
      <c r="G2130" s="6">
        <f t="shared" si="280"/>
        <v>1.2221041460529676</v>
      </c>
      <c r="I2130" s="5">
        <v>5949</v>
      </c>
      <c r="J2130" s="6">
        <v>5.5424159808000004</v>
      </c>
      <c r="K2130" s="6">
        <v>2.70526506702</v>
      </c>
      <c r="L2130" s="6">
        <f t="shared" si="281"/>
        <v>0.74369911823190116</v>
      </c>
      <c r="N2130" s="5">
        <v>798</v>
      </c>
      <c r="O2130" s="6">
        <v>10.3368895873</v>
      </c>
      <c r="P2130" s="6">
        <v>3.2054441121499999</v>
      </c>
      <c r="Q2130" s="6">
        <f t="shared" si="282"/>
        <v>1.0143898774148297</v>
      </c>
      <c r="S2130" s="6">
        <f t="shared" si="283"/>
        <v>0.50304042054875098</v>
      </c>
      <c r="T2130" s="6">
        <f t="shared" si="284"/>
        <v>0.31996154463829762</v>
      </c>
      <c r="V2130" s="6">
        <f t="shared" si="285"/>
        <v>-0.18307887591045335</v>
      </c>
      <c r="X2130" s="5">
        <f t="shared" si="286"/>
        <v>0</v>
      </c>
      <c r="Y2130" s="5">
        <f t="shared" si="287"/>
        <v>0</v>
      </c>
    </row>
    <row r="2131" spans="1:25" x14ac:dyDescent="0.2">
      <c r="A2131" s="5" t="s">
        <v>457</v>
      </c>
      <c r="B2131" s="5" t="s">
        <v>76</v>
      </c>
      <c r="C2131" s="5" t="s">
        <v>190</v>
      </c>
      <c r="D2131" s="5">
        <v>29</v>
      </c>
      <c r="E2131" s="6">
        <v>16.781070492400001</v>
      </c>
      <c r="F2131" s="6">
        <v>1.88616167708</v>
      </c>
      <c r="G2131" s="6">
        <f t="shared" si="280"/>
        <v>1.2248196617437701</v>
      </c>
      <c r="I2131" s="5">
        <v>16361</v>
      </c>
      <c r="J2131" s="6">
        <v>4.7445205467099996</v>
      </c>
      <c r="K2131" s="6">
        <v>2.2064862707300001</v>
      </c>
      <c r="L2131" s="6">
        <f t="shared" si="281"/>
        <v>0.67619233173933591</v>
      </c>
      <c r="N2131" s="5">
        <v>744</v>
      </c>
      <c r="O2131" s="6">
        <v>13.0042174247</v>
      </c>
      <c r="P2131" s="6">
        <v>1.1921397918700001</v>
      </c>
      <c r="Q2131" s="6">
        <f t="shared" si="282"/>
        <v>1.1140842220943177</v>
      </c>
      <c r="S2131" s="6">
        <f t="shared" si="283"/>
        <v>0.50575593623955351</v>
      </c>
      <c r="T2131" s="6">
        <f t="shared" si="284"/>
        <v>0.35214910282522049</v>
      </c>
      <c r="V2131" s="6">
        <f t="shared" si="285"/>
        <v>-0.15360683341433301</v>
      </c>
      <c r="X2131" s="5">
        <f t="shared" si="286"/>
        <v>0</v>
      </c>
      <c r="Y2131" s="5">
        <f t="shared" si="287"/>
        <v>0</v>
      </c>
    </row>
    <row r="2132" spans="1:25" x14ac:dyDescent="0.2">
      <c r="A2132" s="5" t="s">
        <v>678</v>
      </c>
      <c r="B2132" s="5" t="s">
        <v>17</v>
      </c>
      <c r="C2132" s="5" t="s">
        <v>35</v>
      </c>
      <c r="D2132" s="5">
        <v>22</v>
      </c>
      <c r="E2132" s="6">
        <v>16.787462615500001</v>
      </c>
      <c r="F2132" s="6">
        <v>4.8617180818300003</v>
      </c>
      <c r="G2132" s="6">
        <f t="shared" si="280"/>
        <v>1.2249850585345448</v>
      </c>
      <c r="I2132" s="5">
        <v>7393</v>
      </c>
      <c r="J2132" s="6">
        <v>5.1576988766699996</v>
      </c>
      <c r="K2132" s="6">
        <v>2.8924132905</v>
      </c>
      <c r="L2132" s="6">
        <f t="shared" si="281"/>
        <v>0.71245598300973401</v>
      </c>
      <c r="N2132" s="5">
        <v>1116</v>
      </c>
      <c r="O2132" s="6">
        <v>12.805922193500001</v>
      </c>
      <c r="P2132" s="6">
        <v>2.42237588349</v>
      </c>
      <c r="Q2132" s="6">
        <f t="shared" si="282"/>
        <v>1.107410858800326</v>
      </c>
      <c r="S2132" s="6">
        <f t="shared" si="283"/>
        <v>0.50592133303032816</v>
      </c>
      <c r="T2132" s="6">
        <f t="shared" si="284"/>
        <v>0.38173939080162678</v>
      </c>
      <c r="V2132" s="6">
        <f t="shared" si="285"/>
        <v>-0.12418194222870138</v>
      </c>
      <c r="X2132" s="5">
        <f t="shared" si="286"/>
        <v>0</v>
      </c>
      <c r="Y2132" s="5">
        <f t="shared" si="287"/>
        <v>0</v>
      </c>
    </row>
    <row r="2133" spans="1:25" x14ac:dyDescent="0.2">
      <c r="A2133" s="5" t="s">
        <v>1163</v>
      </c>
      <c r="B2133" s="5" t="s">
        <v>148</v>
      </c>
      <c r="C2133" s="5" t="s">
        <v>184</v>
      </c>
      <c r="D2133" s="5">
        <v>16</v>
      </c>
      <c r="E2133" s="6">
        <v>16.795077941100001</v>
      </c>
      <c r="F2133" s="6">
        <v>24.768064305100001</v>
      </c>
      <c r="G2133" s="6">
        <f t="shared" si="280"/>
        <v>1.2251820236174629</v>
      </c>
      <c r="I2133" s="5">
        <v>4659</v>
      </c>
      <c r="J2133" s="6">
        <v>5.43984335697</v>
      </c>
      <c r="K2133" s="6">
        <v>2.35900160495</v>
      </c>
      <c r="L2133" s="6">
        <f t="shared" si="281"/>
        <v>0.7355863941498314</v>
      </c>
      <c r="N2133" s="5">
        <v>574</v>
      </c>
      <c r="O2133" s="6">
        <v>19.530040906</v>
      </c>
      <c r="P2133" s="6">
        <v>13.3009554089</v>
      </c>
      <c r="Q2133" s="6">
        <f t="shared" si="282"/>
        <v>1.2907031529259225</v>
      </c>
      <c r="S2133" s="6">
        <f t="shared" si="283"/>
        <v>0.50611829811324627</v>
      </c>
      <c r="T2133" s="6">
        <f t="shared" si="284"/>
        <v>0.58816209606732073</v>
      </c>
      <c r="V2133" s="6">
        <f t="shared" si="285"/>
        <v>8.204379795407446E-2</v>
      </c>
      <c r="X2133" s="5">
        <f t="shared" si="286"/>
        <v>0</v>
      </c>
      <c r="Y2133" s="5">
        <f t="shared" si="287"/>
        <v>0</v>
      </c>
    </row>
    <row r="2134" spans="1:25" x14ac:dyDescent="0.2">
      <c r="A2134" s="5" t="s">
        <v>1472</v>
      </c>
      <c r="B2134" s="5" t="s">
        <v>73</v>
      </c>
      <c r="C2134" s="5" t="s">
        <v>102</v>
      </c>
      <c r="D2134" s="5">
        <v>129</v>
      </c>
      <c r="E2134" s="6">
        <v>16.896127224200001</v>
      </c>
      <c r="F2134" s="6">
        <v>11.436465869299999</v>
      </c>
      <c r="G2134" s="6">
        <f t="shared" si="280"/>
        <v>1.2277871710099684</v>
      </c>
      <c r="I2134" s="5">
        <v>52946</v>
      </c>
      <c r="J2134" s="6">
        <v>4.4906094006200004</v>
      </c>
      <c r="K2134" s="6">
        <v>2.29447733699</v>
      </c>
      <c r="L2134" s="6">
        <f t="shared" si="281"/>
        <v>0.65230528117433706</v>
      </c>
      <c r="N2134" s="5">
        <v>941</v>
      </c>
      <c r="O2134" s="6">
        <v>16.895754420599999</v>
      </c>
      <c r="P2134" s="6">
        <v>16.5190732354</v>
      </c>
      <c r="Q2134" s="6">
        <f t="shared" si="282"/>
        <v>1.2277775884393367</v>
      </c>
      <c r="S2134" s="6">
        <f t="shared" si="283"/>
        <v>0.50872344550575177</v>
      </c>
      <c r="T2134" s="6">
        <f t="shared" si="284"/>
        <v>0.44195541860524068</v>
      </c>
      <c r="V2134" s="6">
        <f t="shared" si="285"/>
        <v>-6.676802690051109E-2</v>
      </c>
      <c r="X2134" s="5">
        <f t="shared" si="286"/>
        <v>0</v>
      </c>
      <c r="Y2134" s="5">
        <f t="shared" si="287"/>
        <v>0</v>
      </c>
    </row>
    <row r="2135" spans="1:25" x14ac:dyDescent="0.2">
      <c r="A2135" s="5" t="s">
        <v>1347</v>
      </c>
      <c r="B2135" s="5" t="s">
        <v>43</v>
      </c>
      <c r="C2135" s="5" t="s">
        <v>51</v>
      </c>
      <c r="D2135" s="5">
        <v>24</v>
      </c>
      <c r="E2135" s="6">
        <v>16.929524294299998</v>
      </c>
      <c r="F2135" s="6">
        <v>7.1265729488799998</v>
      </c>
      <c r="G2135" s="6">
        <f t="shared" si="280"/>
        <v>1.2286447549628581</v>
      </c>
      <c r="I2135" s="5">
        <v>10642</v>
      </c>
      <c r="J2135" s="6">
        <v>4.8755316934600001</v>
      </c>
      <c r="K2135" s="6">
        <v>2.4898385973699999</v>
      </c>
      <c r="L2135" s="6">
        <f t="shared" si="281"/>
        <v>0.68802198392059388</v>
      </c>
      <c r="N2135" s="5">
        <v>1279</v>
      </c>
      <c r="O2135" s="6">
        <v>15.374683496399999</v>
      </c>
      <c r="P2135" s="6">
        <v>11.5550230223</v>
      </c>
      <c r="Q2135" s="6">
        <f t="shared" si="282"/>
        <v>1.1868061841429465</v>
      </c>
      <c r="S2135" s="6">
        <f t="shared" si="283"/>
        <v>0.50958102945864148</v>
      </c>
      <c r="T2135" s="6">
        <f t="shared" si="284"/>
        <v>0.43670071705510727</v>
      </c>
      <c r="V2135" s="6">
        <f t="shared" si="285"/>
        <v>-7.2880312403534209E-2</v>
      </c>
      <c r="X2135" s="5">
        <f t="shared" si="286"/>
        <v>0</v>
      </c>
      <c r="Y2135" s="5">
        <f t="shared" si="287"/>
        <v>0</v>
      </c>
    </row>
    <row r="2136" spans="1:25" x14ac:dyDescent="0.2">
      <c r="A2136" s="5" t="s">
        <v>242</v>
      </c>
      <c r="B2136" s="5" t="s">
        <v>123</v>
      </c>
      <c r="C2136" s="5" t="s">
        <v>243</v>
      </c>
      <c r="D2136" s="5">
        <v>12</v>
      </c>
      <c r="E2136" s="6">
        <v>16.946574815799998</v>
      </c>
      <c r="F2136" s="6">
        <v>10.6950503785</v>
      </c>
      <c r="G2136" s="6">
        <f t="shared" si="280"/>
        <v>1.2290819332815457</v>
      </c>
      <c r="I2136" s="5">
        <v>1410</v>
      </c>
      <c r="J2136" s="6">
        <v>11.802648854799999</v>
      </c>
      <c r="K2136" s="6">
        <v>5.9885733101399996</v>
      </c>
      <c r="L2136" s="6">
        <f t="shared" si="281"/>
        <v>1.0719794864522085</v>
      </c>
      <c r="N2136" s="5">
        <v>1228</v>
      </c>
      <c r="O2136" s="6">
        <v>4.6101142484900004</v>
      </c>
      <c r="P2136" s="6">
        <v>2.2852567614299999</v>
      </c>
      <c r="Q2136" s="6">
        <f t="shared" si="282"/>
        <v>0.66371168826903082</v>
      </c>
      <c r="S2136" s="6">
        <f t="shared" si="283"/>
        <v>0.51001820777732909</v>
      </c>
      <c r="T2136" s="6">
        <f t="shared" si="284"/>
        <v>0.29756372371280626</v>
      </c>
      <c r="V2136" s="6">
        <f t="shared" si="285"/>
        <v>-0.21245448406452283</v>
      </c>
      <c r="X2136" s="5">
        <f t="shared" si="286"/>
        <v>0</v>
      </c>
      <c r="Y2136" s="5">
        <f t="shared" si="287"/>
        <v>0</v>
      </c>
    </row>
    <row r="2137" spans="1:25" x14ac:dyDescent="0.2">
      <c r="A2137" s="5" t="s">
        <v>2353</v>
      </c>
      <c r="B2137" s="5" t="s">
        <v>57</v>
      </c>
      <c r="C2137" s="5" t="s">
        <v>51</v>
      </c>
      <c r="D2137" s="5">
        <v>31</v>
      </c>
      <c r="E2137" s="6">
        <v>17.007355913400001</v>
      </c>
      <c r="F2137" s="6">
        <v>14.023839132000001</v>
      </c>
      <c r="G2137" s="6">
        <f t="shared" si="280"/>
        <v>1.230636800298172</v>
      </c>
      <c r="I2137" s="5">
        <v>6118</v>
      </c>
      <c r="J2137" s="6">
        <v>5.5377648610300003</v>
      </c>
      <c r="K2137" s="6">
        <v>2.4419959442799999</v>
      </c>
      <c r="L2137" s="6">
        <f t="shared" si="281"/>
        <v>0.74333451122805172</v>
      </c>
      <c r="N2137" s="5">
        <v>1279</v>
      </c>
      <c r="O2137" s="6">
        <v>15.374683496399999</v>
      </c>
      <c r="P2137" s="6">
        <v>11.5550230223</v>
      </c>
      <c r="Q2137" s="6">
        <f t="shared" si="282"/>
        <v>1.1868061841429465</v>
      </c>
      <c r="S2137" s="6">
        <f t="shared" si="283"/>
        <v>0.51157307479395542</v>
      </c>
      <c r="T2137" s="6">
        <f t="shared" si="284"/>
        <v>0.49201324436256499</v>
      </c>
      <c r="V2137" s="6">
        <f t="shared" si="285"/>
        <v>-1.9559830431390424E-2</v>
      </c>
      <c r="X2137" s="5">
        <f t="shared" si="286"/>
        <v>0</v>
      </c>
      <c r="Y2137" s="5">
        <f t="shared" si="287"/>
        <v>0</v>
      </c>
    </row>
    <row r="2138" spans="1:25" x14ac:dyDescent="0.2">
      <c r="A2138" s="5" t="s">
        <v>476</v>
      </c>
      <c r="B2138" s="5" t="s">
        <v>73</v>
      </c>
      <c r="C2138" s="5" t="s">
        <v>477</v>
      </c>
      <c r="D2138" s="5">
        <v>31</v>
      </c>
      <c r="E2138" s="6">
        <v>17.037183048399999</v>
      </c>
      <c r="F2138" s="6">
        <v>14.8060694882</v>
      </c>
      <c r="G2138" s="6">
        <f t="shared" si="280"/>
        <v>1.2313977895111794</v>
      </c>
      <c r="I2138" s="5">
        <v>52946</v>
      </c>
      <c r="J2138" s="6">
        <v>4.4906094006200004</v>
      </c>
      <c r="K2138" s="6">
        <v>2.29447733699</v>
      </c>
      <c r="L2138" s="6">
        <f t="shared" si="281"/>
        <v>0.65230528117433706</v>
      </c>
      <c r="N2138" s="5">
        <v>177</v>
      </c>
      <c r="O2138" s="6">
        <v>14.040329512</v>
      </c>
      <c r="P2138" s="6">
        <v>10.9011511185</v>
      </c>
      <c r="Q2138" s="6">
        <f t="shared" si="282"/>
        <v>1.1473773003553278</v>
      </c>
      <c r="S2138" s="6">
        <f t="shared" si="283"/>
        <v>0.5123340640069628</v>
      </c>
      <c r="T2138" s="6">
        <f t="shared" si="284"/>
        <v>0.36155513052123156</v>
      </c>
      <c r="V2138" s="6">
        <f t="shared" si="285"/>
        <v>-0.15077893348573124</v>
      </c>
      <c r="X2138" s="5">
        <f t="shared" si="286"/>
        <v>0</v>
      </c>
      <c r="Y2138" s="5">
        <f t="shared" si="287"/>
        <v>0</v>
      </c>
    </row>
    <row r="2139" spans="1:25" x14ac:dyDescent="0.2">
      <c r="A2139" s="5" t="s">
        <v>392</v>
      </c>
      <c r="B2139" s="5" t="s">
        <v>98</v>
      </c>
      <c r="C2139" s="5" t="s">
        <v>123</v>
      </c>
      <c r="D2139" s="5">
        <v>35</v>
      </c>
      <c r="E2139" s="6">
        <v>17.043718635899999</v>
      </c>
      <c r="F2139" s="6">
        <v>6.0665476946199997</v>
      </c>
      <c r="G2139" s="6">
        <f t="shared" si="280"/>
        <v>1.2315643560913909</v>
      </c>
      <c r="I2139" s="5">
        <v>10250</v>
      </c>
      <c r="J2139" s="6">
        <v>5.1714700978300003</v>
      </c>
      <c r="K2139" s="6">
        <v>2.1304701096000001</v>
      </c>
      <c r="L2139" s="6">
        <f t="shared" si="281"/>
        <v>0.71361401787532042</v>
      </c>
      <c r="N2139" s="5">
        <v>1410</v>
      </c>
      <c r="O2139" s="6">
        <v>11.802648854799999</v>
      </c>
      <c r="P2139" s="6">
        <v>5.9885733101399996</v>
      </c>
      <c r="Q2139" s="6">
        <f t="shared" si="282"/>
        <v>1.0719794864522085</v>
      </c>
      <c r="S2139" s="6">
        <f t="shared" si="283"/>
        <v>0.51250063058717432</v>
      </c>
      <c r="T2139" s="6">
        <f t="shared" si="284"/>
        <v>0.34746605331909575</v>
      </c>
      <c r="V2139" s="6">
        <f t="shared" si="285"/>
        <v>-0.16503457726807857</v>
      </c>
      <c r="X2139" s="5">
        <f t="shared" si="286"/>
        <v>0</v>
      </c>
      <c r="Y2139" s="5">
        <f t="shared" si="287"/>
        <v>0</v>
      </c>
    </row>
    <row r="2140" spans="1:25" x14ac:dyDescent="0.2">
      <c r="A2140" s="5" t="s">
        <v>516</v>
      </c>
      <c r="B2140" s="5" t="s">
        <v>66</v>
      </c>
      <c r="C2140" s="5" t="s">
        <v>190</v>
      </c>
      <c r="D2140" s="5">
        <v>23</v>
      </c>
      <c r="E2140" s="6">
        <v>17.0812016161</v>
      </c>
      <c r="F2140" s="6">
        <v>7.91472757905</v>
      </c>
      <c r="G2140" s="6">
        <f t="shared" si="280"/>
        <v>1.2325184188638538</v>
      </c>
      <c r="I2140" s="5">
        <v>13302</v>
      </c>
      <c r="J2140" s="6">
        <v>4.9340107270500004</v>
      </c>
      <c r="K2140" s="6">
        <v>2.2233055418499998</v>
      </c>
      <c r="L2140" s="6">
        <f t="shared" si="281"/>
        <v>0.69320008935589761</v>
      </c>
      <c r="N2140" s="5">
        <v>744</v>
      </c>
      <c r="O2140" s="6">
        <v>13.0042174247</v>
      </c>
      <c r="P2140" s="6">
        <v>1.1921397918700001</v>
      </c>
      <c r="Q2140" s="6">
        <f t="shared" si="282"/>
        <v>1.1140842220943177</v>
      </c>
      <c r="S2140" s="6">
        <f t="shared" si="283"/>
        <v>0.51345469335963723</v>
      </c>
      <c r="T2140" s="6">
        <f t="shared" si="284"/>
        <v>0.36915686044178198</v>
      </c>
      <c r="V2140" s="6">
        <f t="shared" si="285"/>
        <v>-0.14429783291785525</v>
      </c>
      <c r="X2140" s="5">
        <f t="shared" si="286"/>
        <v>0</v>
      </c>
      <c r="Y2140" s="5">
        <f t="shared" si="287"/>
        <v>0</v>
      </c>
    </row>
    <row r="2141" spans="1:25" x14ac:dyDescent="0.2">
      <c r="A2141" s="5" t="s">
        <v>289</v>
      </c>
      <c r="B2141" s="5" t="s">
        <v>32</v>
      </c>
      <c r="C2141" s="5" t="s">
        <v>74</v>
      </c>
      <c r="D2141" s="5">
        <v>19</v>
      </c>
      <c r="E2141" s="6">
        <v>17.371028524500002</v>
      </c>
      <c r="F2141" s="6">
        <v>8.3822302562100006</v>
      </c>
      <c r="G2141" s="6">
        <f t="shared" si="280"/>
        <v>1.2398255334321728</v>
      </c>
      <c r="I2141" s="5">
        <v>8652</v>
      </c>
      <c r="J2141" s="6">
        <v>5.5516670252200004</v>
      </c>
      <c r="K2141" s="6">
        <v>2.3877594704699998</v>
      </c>
      <c r="L2141" s="6">
        <f t="shared" si="281"/>
        <v>0.74442341035635862</v>
      </c>
      <c r="N2141" s="5">
        <v>378</v>
      </c>
      <c r="O2141" s="6">
        <v>10.5012418153</v>
      </c>
      <c r="P2141" s="6">
        <v>2.6863880331500001</v>
      </c>
      <c r="Q2141" s="6">
        <f t="shared" si="282"/>
        <v>1.0212406592264187</v>
      </c>
      <c r="S2141" s="6">
        <f t="shared" si="283"/>
        <v>0.52076180792795623</v>
      </c>
      <c r="T2141" s="6">
        <f t="shared" si="284"/>
        <v>0.32753661857434413</v>
      </c>
      <c r="V2141" s="6">
        <f t="shared" si="285"/>
        <v>-0.1932251893536121</v>
      </c>
      <c r="X2141" s="5">
        <f t="shared" si="286"/>
        <v>0</v>
      </c>
      <c r="Y2141" s="5">
        <f t="shared" si="287"/>
        <v>0</v>
      </c>
    </row>
    <row r="2142" spans="1:25" x14ac:dyDescent="0.2">
      <c r="A2142" s="5" t="s">
        <v>373</v>
      </c>
      <c r="B2142" s="5" t="s">
        <v>73</v>
      </c>
      <c r="C2142" s="5" t="s">
        <v>45</v>
      </c>
      <c r="D2142" s="5">
        <v>18</v>
      </c>
      <c r="E2142" s="6">
        <v>17.3960766539</v>
      </c>
      <c r="F2142" s="6">
        <v>20.097432917199999</v>
      </c>
      <c r="G2142" s="6">
        <f t="shared" si="280"/>
        <v>1.2404513126684213</v>
      </c>
      <c r="I2142" s="5">
        <v>52946</v>
      </c>
      <c r="J2142" s="6">
        <v>4.4906094006200004</v>
      </c>
      <c r="K2142" s="6">
        <v>2.29447733699</v>
      </c>
      <c r="L2142" s="6">
        <f t="shared" si="281"/>
        <v>0.65230528117433706</v>
      </c>
      <c r="N2142" s="5">
        <v>154</v>
      </c>
      <c r="O2142" s="6">
        <v>13.7498302618</v>
      </c>
      <c r="P2142" s="6">
        <v>2.4383903221700001</v>
      </c>
      <c r="Q2142" s="6">
        <f t="shared" si="282"/>
        <v>1.1382973369431082</v>
      </c>
      <c r="S2142" s="6">
        <f t="shared" si="283"/>
        <v>0.52138758716420475</v>
      </c>
      <c r="T2142" s="6">
        <f t="shared" si="284"/>
        <v>0.35247516710901194</v>
      </c>
      <c r="V2142" s="6">
        <f t="shared" si="285"/>
        <v>-0.1689124200551928</v>
      </c>
      <c r="X2142" s="5">
        <f t="shared" si="286"/>
        <v>0</v>
      </c>
      <c r="Y2142" s="5">
        <f t="shared" si="287"/>
        <v>0</v>
      </c>
    </row>
    <row r="2143" spans="1:25" x14ac:dyDescent="0.2">
      <c r="A2143" s="5" t="s">
        <v>2201</v>
      </c>
      <c r="B2143" s="5" t="s">
        <v>48</v>
      </c>
      <c r="C2143" s="5" t="s">
        <v>51</v>
      </c>
      <c r="D2143" s="5">
        <v>25</v>
      </c>
      <c r="E2143" s="6">
        <v>17.4299459673</v>
      </c>
      <c r="F2143" s="6">
        <v>8.4016852640300002</v>
      </c>
      <c r="G2143" s="6">
        <f t="shared" si="280"/>
        <v>1.2412960408024876</v>
      </c>
      <c r="I2143" s="5">
        <v>5949</v>
      </c>
      <c r="J2143" s="6">
        <v>5.5424159808000004</v>
      </c>
      <c r="K2143" s="6">
        <v>2.70526506702</v>
      </c>
      <c r="L2143" s="6">
        <f t="shared" si="281"/>
        <v>0.74369911823190116</v>
      </c>
      <c r="N2143" s="5">
        <v>1279</v>
      </c>
      <c r="O2143" s="6">
        <v>15.374683496399999</v>
      </c>
      <c r="P2143" s="6">
        <v>11.5550230223</v>
      </c>
      <c r="Q2143" s="6">
        <f t="shared" si="282"/>
        <v>1.1868061841429465</v>
      </c>
      <c r="S2143" s="6">
        <f t="shared" si="283"/>
        <v>0.52223231529827097</v>
      </c>
      <c r="T2143" s="6">
        <f t="shared" si="284"/>
        <v>0.49237785136641443</v>
      </c>
      <c r="V2143" s="6">
        <f t="shared" si="285"/>
        <v>-2.9854463931856534E-2</v>
      </c>
      <c r="X2143" s="5">
        <f t="shared" si="286"/>
        <v>0</v>
      </c>
      <c r="Y2143" s="5">
        <f t="shared" si="287"/>
        <v>0</v>
      </c>
    </row>
    <row r="2144" spans="1:25" x14ac:dyDescent="0.2">
      <c r="A2144" s="5" t="s">
        <v>1151</v>
      </c>
      <c r="B2144" s="5" t="s">
        <v>82</v>
      </c>
      <c r="C2144" s="5" t="s">
        <v>51</v>
      </c>
      <c r="D2144" s="5">
        <v>63</v>
      </c>
      <c r="E2144" s="6">
        <v>17.474682687800001</v>
      </c>
      <c r="F2144" s="6">
        <v>18.341042570300001</v>
      </c>
      <c r="G2144" s="6">
        <f t="shared" si="280"/>
        <v>1.2424092983983388</v>
      </c>
      <c r="I2144" s="5">
        <v>14443</v>
      </c>
      <c r="J2144" s="6">
        <v>4.9185864483500001</v>
      </c>
      <c r="K2144" s="6">
        <v>2.6215569032000001</v>
      </c>
      <c r="L2144" s="6">
        <f t="shared" si="281"/>
        <v>0.6918403088878885</v>
      </c>
      <c r="N2144" s="5">
        <v>1279</v>
      </c>
      <c r="O2144" s="6">
        <v>15.374683496399999</v>
      </c>
      <c r="P2144" s="6">
        <v>11.5550230223</v>
      </c>
      <c r="Q2144" s="6">
        <f t="shared" si="282"/>
        <v>1.1868061841429465</v>
      </c>
      <c r="S2144" s="6">
        <f t="shared" si="283"/>
        <v>0.5233455728941222</v>
      </c>
      <c r="T2144" s="6">
        <f t="shared" si="284"/>
        <v>0.44051904202240177</v>
      </c>
      <c r="V2144" s="6">
        <f t="shared" si="285"/>
        <v>-8.2826530871720427E-2</v>
      </c>
      <c r="X2144" s="5">
        <f t="shared" si="286"/>
        <v>0</v>
      </c>
      <c r="Y2144" s="5">
        <f t="shared" si="287"/>
        <v>0</v>
      </c>
    </row>
    <row r="2145" spans="1:25" x14ac:dyDescent="0.2">
      <c r="A2145" s="5" t="s">
        <v>1213</v>
      </c>
      <c r="B2145" s="5" t="s">
        <v>80</v>
      </c>
      <c r="C2145" s="5" t="s">
        <v>51</v>
      </c>
      <c r="D2145" s="5">
        <v>55</v>
      </c>
      <c r="E2145" s="6">
        <v>17.617901156999999</v>
      </c>
      <c r="F2145" s="6">
        <v>13.873908850599999</v>
      </c>
      <c r="G2145" s="6">
        <f t="shared" si="280"/>
        <v>1.2459541691029217</v>
      </c>
      <c r="I2145" s="5">
        <v>15845</v>
      </c>
      <c r="J2145" s="6">
        <v>4.9936735699700003</v>
      </c>
      <c r="K2145" s="6">
        <v>2.4169518162000001</v>
      </c>
      <c r="L2145" s="6">
        <f t="shared" si="281"/>
        <v>0.69842014967047295</v>
      </c>
      <c r="N2145" s="5">
        <v>1279</v>
      </c>
      <c r="O2145" s="6">
        <v>15.374683496399999</v>
      </c>
      <c r="P2145" s="6">
        <v>11.5550230223</v>
      </c>
      <c r="Q2145" s="6">
        <f t="shared" si="282"/>
        <v>1.1868061841429465</v>
      </c>
      <c r="S2145" s="6">
        <f t="shared" si="283"/>
        <v>0.52689044359870507</v>
      </c>
      <c r="T2145" s="6">
        <f t="shared" si="284"/>
        <v>0.44709888280498633</v>
      </c>
      <c r="V2145" s="6">
        <f t="shared" si="285"/>
        <v>-7.9791560793718741E-2</v>
      </c>
      <c r="X2145" s="5">
        <f t="shared" si="286"/>
        <v>0</v>
      </c>
      <c r="Y2145" s="5">
        <f t="shared" si="287"/>
        <v>0</v>
      </c>
    </row>
    <row r="2146" spans="1:25" x14ac:dyDescent="0.2">
      <c r="A2146" s="5" t="s">
        <v>989</v>
      </c>
      <c r="B2146" s="5" t="s">
        <v>159</v>
      </c>
      <c r="C2146" s="5" t="s">
        <v>257</v>
      </c>
      <c r="D2146" s="5">
        <v>19</v>
      </c>
      <c r="E2146" s="6">
        <v>17.706275674099999</v>
      </c>
      <c r="F2146" s="6">
        <v>22.053981086099999</v>
      </c>
      <c r="G2146" s="6">
        <f t="shared" si="280"/>
        <v>1.2481272215919743</v>
      </c>
      <c r="I2146" s="5">
        <v>27700</v>
      </c>
      <c r="J2146" s="6">
        <v>5.0751039242299996</v>
      </c>
      <c r="K2146" s="6">
        <v>2.45352656803</v>
      </c>
      <c r="L2146" s="6">
        <f t="shared" si="281"/>
        <v>0.70544493983796264</v>
      </c>
      <c r="N2146" s="5">
        <v>257</v>
      </c>
      <c r="O2146" s="6">
        <v>14.6784105861</v>
      </c>
      <c r="P2146" s="6">
        <v>27.813529023699999</v>
      </c>
      <c r="Q2146" s="6">
        <f t="shared" si="282"/>
        <v>1.1666790316660778</v>
      </c>
      <c r="S2146" s="6">
        <f t="shared" si="283"/>
        <v>0.52906349608775771</v>
      </c>
      <c r="T2146" s="6">
        <f t="shared" si="284"/>
        <v>0.43399652049560722</v>
      </c>
      <c r="V2146" s="6">
        <f t="shared" si="285"/>
        <v>-9.5066975592150493E-2</v>
      </c>
      <c r="X2146" s="5">
        <f t="shared" si="286"/>
        <v>0</v>
      </c>
      <c r="Y2146" s="5">
        <f t="shared" si="287"/>
        <v>0</v>
      </c>
    </row>
    <row r="2147" spans="1:25" x14ac:dyDescent="0.2">
      <c r="A2147" s="5" t="s">
        <v>657</v>
      </c>
      <c r="B2147" s="5" t="s">
        <v>61</v>
      </c>
      <c r="C2147" s="5" t="s">
        <v>221</v>
      </c>
      <c r="D2147" s="5">
        <v>11</v>
      </c>
      <c r="E2147" s="6">
        <v>17.7298076318</v>
      </c>
      <c r="F2147" s="6">
        <v>3.2711886995700001</v>
      </c>
      <c r="G2147" s="6">
        <f t="shared" si="280"/>
        <v>1.2487040235365647</v>
      </c>
      <c r="I2147" s="5">
        <v>3942</v>
      </c>
      <c r="J2147" s="6">
        <v>5.7039326594800004</v>
      </c>
      <c r="K2147" s="6">
        <v>2.5106312047900001</v>
      </c>
      <c r="L2147" s="6">
        <f t="shared" si="281"/>
        <v>0.75617438960171934</v>
      </c>
      <c r="N2147" s="5">
        <v>859</v>
      </c>
      <c r="O2147" s="6">
        <v>12.172713714</v>
      </c>
      <c r="P2147" s="6">
        <v>1.3510459324099999</v>
      </c>
      <c r="Q2147" s="6">
        <f t="shared" si="282"/>
        <v>1.0853874081097894</v>
      </c>
      <c r="S2147" s="6">
        <f t="shared" si="283"/>
        <v>0.52964029803234813</v>
      </c>
      <c r="T2147" s="6">
        <f t="shared" si="284"/>
        <v>0.40343434670307554</v>
      </c>
      <c r="V2147" s="6">
        <f t="shared" si="285"/>
        <v>-0.12620595132927259</v>
      </c>
      <c r="X2147" s="5">
        <f t="shared" si="286"/>
        <v>0</v>
      </c>
      <c r="Y2147" s="5">
        <f t="shared" si="287"/>
        <v>0</v>
      </c>
    </row>
    <row r="2148" spans="1:25" x14ac:dyDescent="0.2">
      <c r="A2148" s="5" t="s">
        <v>294</v>
      </c>
      <c r="B2148" s="5" t="s">
        <v>17</v>
      </c>
      <c r="C2148" s="5" t="s">
        <v>123</v>
      </c>
      <c r="D2148" s="5">
        <v>26</v>
      </c>
      <c r="E2148" s="6">
        <v>18.064694039799999</v>
      </c>
      <c r="F2148" s="6">
        <v>4.2978482602500003</v>
      </c>
      <c r="G2148" s="6">
        <f t="shared" si="280"/>
        <v>1.2568306103573044</v>
      </c>
      <c r="I2148" s="5">
        <v>7393</v>
      </c>
      <c r="J2148" s="6">
        <v>5.1576988766699996</v>
      </c>
      <c r="K2148" s="6">
        <v>2.8924132905</v>
      </c>
      <c r="L2148" s="6">
        <f t="shared" si="281"/>
        <v>0.71245598300973401</v>
      </c>
      <c r="N2148" s="5">
        <v>1410</v>
      </c>
      <c r="O2148" s="6">
        <v>11.802648854799999</v>
      </c>
      <c r="P2148" s="6">
        <v>5.9885733101399996</v>
      </c>
      <c r="Q2148" s="6">
        <f t="shared" si="282"/>
        <v>1.0719794864522085</v>
      </c>
      <c r="S2148" s="6">
        <f t="shared" si="283"/>
        <v>0.53776688485308777</v>
      </c>
      <c r="T2148" s="6">
        <f t="shared" si="284"/>
        <v>0.34630801845350934</v>
      </c>
      <c r="V2148" s="6">
        <f t="shared" si="285"/>
        <v>-0.19145886639957843</v>
      </c>
      <c r="X2148" s="5">
        <f t="shared" si="286"/>
        <v>0</v>
      </c>
      <c r="Y2148" s="5">
        <f t="shared" si="287"/>
        <v>0</v>
      </c>
    </row>
    <row r="2149" spans="1:25" x14ac:dyDescent="0.2">
      <c r="A2149" s="5" t="s">
        <v>363</v>
      </c>
      <c r="B2149" s="5" t="s">
        <v>128</v>
      </c>
      <c r="C2149" s="5" t="s">
        <v>123</v>
      </c>
      <c r="D2149" s="5">
        <v>21</v>
      </c>
      <c r="E2149" s="6">
        <v>18.171248476900001</v>
      </c>
      <c r="F2149" s="6">
        <v>5.5294612230700002</v>
      </c>
      <c r="G2149" s="6">
        <f t="shared" si="280"/>
        <v>1.2593847670439482</v>
      </c>
      <c r="I2149" s="5">
        <v>4155</v>
      </c>
      <c r="J2149" s="6">
        <v>5.4431536635300004</v>
      </c>
      <c r="K2149" s="6">
        <v>2.3129342783800002</v>
      </c>
      <c r="L2149" s="6">
        <f t="shared" si="281"/>
        <v>0.73585059488682425</v>
      </c>
      <c r="N2149" s="5">
        <v>1410</v>
      </c>
      <c r="O2149" s="6">
        <v>11.802648854799999</v>
      </c>
      <c r="P2149" s="6">
        <v>5.9885733101399996</v>
      </c>
      <c r="Q2149" s="6">
        <f t="shared" si="282"/>
        <v>1.0719794864522085</v>
      </c>
      <c r="S2149" s="6">
        <f t="shared" si="283"/>
        <v>0.54032104153973159</v>
      </c>
      <c r="T2149" s="6">
        <f t="shared" si="284"/>
        <v>0.36970263033059958</v>
      </c>
      <c r="V2149" s="6">
        <f t="shared" si="285"/>
        <v>-0.17061841120913201</v>
      </c>
      <c r="X2149" s="5">
        <f t="shared" si="286"/>
        <v>0</v>
      </c>
      <c r="Y2149" s="5">
        <f t="shared" si="287"/>
        <v>0</v>
      </c>
    </row>
    <row r="2150" spans="1:25" x14ac:dyDescent="0.2">
      <c r="A2150" s="5" t="s">
        <v>1619</v>
      </c>
      <c r="B2150" s="5" t="s">
        <v>82</v>
      </c>
      <c r="C2150" s="5" t="s">
        <v>102</v>
      </c>
      <c r="D2150" s="5">
        <v>38</v>
      </c>
      <c r="E2150" s="6">
        <v>18.230160337400001</v>
      </c>
      <c r="F2150" s="6">
        <v>23.4109314329</v>
      </c>
      <c r="G2150" s="6">
        <f t="shared" si="280"/>
        <v>1.260790488366542</v>
      </c>
      <c r="I2150" s="5">
        <v>14443</v>
      </c>
      <c r="J2150" s="6">
        <v>4.9185864483500001</v>
      </c>
      <c r="K2150" s="6">
        <v>2.6215569032000001</v>
      </c>
      <c r="L2150" s="6">
        <f t="shared" si="281"/>
        <v>0.6918403088878885</v>
      </c>
      <c r="N2150" s="5">
        <v>941</v>
      </c>
      <c r="O2150" s="6">
        <v>16.895754420599999</v>
      </c>
      <c r="P2150" s="6">
        <v>16.5190732354</v>
      </c>
      <c r="Q2150" s="6">
        <f t="shared" si="282"/>
        <v>1.2277775884393367</v>
      </c>
      <c r="S2150" s="6">
        <f t="shared" si="283"/>
        <v>0.54172676286232535</v>
      </c>
      <c r="T2150" s="6">
        <f t="shared" si="284"/>
        <v>0.48149044631879201</v>
      </c>
      <c r="V2150" s="6">
        <f t="shared" si="285"/>
        <v>-6.0236316543533341E-2</v>
      </c>
      <c r="X2150" s="5">
        <f t="shared" si="286"/>
        <v>0</v>
      </c>
      <c r="Y2150" s="5">
        <f t="shared" si="287"/>
        <v>0</v>
      </c>
    </row>
    <row r="2151" spans="1:25" x14ac:dyDescent="0.2">
      <c r="A2151" s="5" t="s">
        <v>1071</v>
      </c>
      <c r="B2151" s="5" t="s">
        <v>159</v>
      </c>
      <c r="C2151" s="5" t="s">
        <v>51</v>
      </c>
      <c r="D2151" s="5">
        <v>100</v>
      </c>
      <c r="E2151" s="6">
        <v>18.2852815476</v>
      </c>
      <c r="F2151" s="6">
        <v>11.088513106700001</v>
      </c>
      <c r="G2151" s="6">
        <f t="shared" si="280"/>
        <v>1.2621016517742933</v>
      </c>
      <c r="I2151" s="5">
        <v>27700</v>
      </c>
      <c r="J2151" s="6">
        <v>5.0751039242299996</v>
      </c>
      <c r="K2151" s="6">
        <v>2.45352656803</v>
      </c>
      <c r="L2151" s="6">
        <f t="shared" si="281"/>
        <v>0.70544493983796264</v>
      </c>
      <c r="N2151" s="5">
        <v>1279</v>
      </c>
      <c r="O2151" s="6">
        <v>15.374683496399999</v>
      </c>
      <c r="P2151" s="6">
        <v>11.5550230223</v>
      </c>
      <c r="Q2151" s="6">
        <f t="shared" si="282"/>
        <v>1.1868061841429465</v>
      </c>
      <c r="S2151" s="6">
        <f t="shared" si="283"/>
        <v>0.54303792627007674</v>
      </c>
      <c r="T2151" s="6">
        <f t="shared" si="284"/>
        <v>0.45412367297247591</v>
      </c>
      <c r="V2151" s="6">
        <f t="shared" si="285"/>
        <v>-8.8914253297600832E-2</v>
      </c>
      <c r="X2151" s="5">
        <f t="shared" si="286"/>
        <v>0</v>
      </c>
      <c r="Y2151" s="5">
        <f t="shared" si="287"/>
        <v>0</v>
      </c>
    </row>
    <row r="2152" spans="1:25" x14ac:dyDescent="0.2">
      <c r="A2152" s="5" t="s">
        <v>1929</v>
      </c>
      <c r="B2152" s="5" t="s">
        <v>179</v>
      </c>
      <c r="C2152" s="5" t="s">
        <v>51</v>
      </c>
      <c r="D2152" s="5">
        <v>24</v>
      </c>
      <c r="E2152" s="6">
        <v>18.390768574500001</v>
      </c>
      <c r="F2152" s="6">
        <v>8.1821127937299991</v>
      </c>
      <c r="G2152" s="6">
        <f t="shared" si="280"/>
        <v>1.2645998793571351</v>
      </c>
      <c r="I2152" s="5">
        <v>3996</v>
      </c>
      <c r="J2152" s="6">
        <v>5.65753047869</v>
      </c>
      <c r="K2152" s="6">
        <v>2.61170958702</v>
      </c>
      <c r="L2152" s="6">
        <f t="shared" si="281"/>
        <v>0.75262690229821605</v>
      </c>
      <c r="N2152" s="5">
        <v>1279</v>
      </c>
      <c r="O2152" s="6">
        <v>15.374683496399999</v>
      </c>
      <c r="P2152" s="6">
        <v>11.5550230223</v>
      </c>
      <c r="Q2152" s="6">
        <f t="shared" si="282"/>
        <v>1.1868061841429465</v>
      </c>
      <c r="S2152" s="6">
        <f t="shared" si="283"/>
        <v>0.54553615385291854</v>
      </c>
      <c r="T2152" s="6">
        <f t="shared" si="284"/>
        <v>0.50130563543272932</v>
      </c>
      <c r="V2152" s="6">
        <f t="shared" si="285"/>
        <v>-4.4230518420189213E-2</v>
      </c>
      <c r="X2152" s="5">
        <f t="shared" si="286"/>
        <v>0</v>
      </c>
      <c r="Y2152" s="5">
        <f t="shared" si="287"/>
        <v>0</v>
      </c>
    </row>
    <row r="2153" spans="1:25" x14ac:dyDescent="0.2">
      <c r="A2153" s="5" t="s">
        <v>1365</v>
      </c>
      <c r="B2153" s="5" t="s">
        <v>64</v>
      </c>
      <c r="C2153" s="5" t="s">
        <v>123</v>
      </c>
      <c r="D2153" s="5">
        <v>15</v>
      </c>
      <c r="E2153" s="6">
        <v>18.403620796999999</v>
      </c>
      <c r="F2153" s="6">
        <v>36.606073275100002</v>
      </c>
      <c r="G2153" s="6">
        <f t="shared" si="280"/>
        <v>1.2649032761322572</v>
      </c>
      <c r="I2153" s="5">
        <v>2148</v>
      </c>
      <c r="J2153" s="6">
        <v>6.9171514132900001</v>
      </c>
      <c r="K2153" s="6">
        <v>1.6271538618500001</v>
      </c>
      <c r="L2153" s="6">
        <f t="shared" si="281"/>
        <v>0.83992728229088609</v>
      </c>
      <c r="N2153" s="5">
        <v>1410</v>
      </c>
      <c r="O2153" s="6">
        <v>11.802648854799999</v>
      </c>
      <c r="P2153" s="6">
        <v>5.9885733101399996</v>
      </c>
      <c r="Q2153" s="6">
        <f t="shared" si="282"/>
        <v>1.0719794864522085</v>
      </c>
      <c r="S2153" s="6">
        <f t="shared" si="283"/>
        <v>0.54583955062804057</v>
      </c>
      <c r="T2153" s="6">
        <f t="shared" si="284"/>
        <v>0.47377931773466153</v>
      </c>
      <c r="V2153" s="6">
        <f t="shared" si="285"/>
        <v>-7.2060232893379039E-2</v>
      </c>
      <c r="X2153" s="5">
        <f t="shared" si="286"/>
        <v>0</v>
      </c>
      <c r="Y2153" s="5">
        <f t="shared" si="287"/>
        <v>0</v>
      </c>
    </row>
    <row r="2154" spans="1:25" x14ac:dyDescent="0.2">
      <c r="A2154" s="5" t="s">
        <v>1433</v>
      </c>
      <c r="B2154" s="5" t="s">
        <v>66</v>
      </c>
      <c r="C2154" s="5" t="s">
        <v>102</v>
      </c>
      <c r="D2154" s="5">
        <v>29</v>
      </c>
      <c r="E2154" s="6">
        <v>18.673718642800001</v>
      </c>
      <c r="F2154" s="6">
        <v>5.2534604043700002</v>
      </c>
      <c r="G2154" s="6">
        <f t="shared" si="280"/>
        <v>1.2712308109986321</v>
      </c>
      <c r="I2154" s="5">
        <v>13302</v>
      </c>
      <c r="J2154" s="6">
        <v>4.9340107270500004</v>
      </c>
      <c r="K2154" s="6">
        <v>2.2233055418499998</v>
      </c>
      <c r="L2154" s="6">
        <f t="shared" si="281"/>
        <v>0.69320008935589761</v>
      </c>
      <c r="N2154" s="5">
        <v>941</v>
      </c>
      <c r="O2154" s="6">
        <v>16.895754420599999</v>
      </c>
      <c r="P2154" s="6">
        <v>16.5190732354</v>
      </c>
      <c r="Q2154" s="6">
        <f t="shared" si="282"/>
        <v>1.2277775884393367</v>
      </c>
      <c r="S2154" s="6">
        <f t="shared" si="283"/>
        <v>0.55216708549441551</v>
      </c>
      <c r="T2154" s="6">
        <f t="shared" si="284"/>
        <v>0.48285022678680123</v>
      </c>
      <c r="V2154" s="6">
        <f t="shared" si="285"/>
        <v>-6.9316858707614282E-2</v>
      </c>
      <c r="X2154" s="5">
        <f t="shared" si="286"/>
        <v>0</v>
      </c>
      <c r="Y2154" s="5">
        <f t="shared" si="287"/>
        <v>0</v>
      </c>
    </row>
    <row r="2155" spans="1:25" x14ac:dyDescent="0.2">
      <c r="A2155" s="5" t="s">
        <v>1854</v>
      </c>
      <c r="B2155" s="5" t="s">
        <v>73</v>
      </c>
      <c r="C2155" s="5" t="s">
        <v>184</v>
      </c>
      <c r="D2155" s="5">
        <v>96</v>
      </c>
      <c r="E2155" s="6">
        <v>18.734077988100001</v>
      </c>
      <c r="F2155" s="6">
        <v>11.7913145355</v>
      </c>
      <c r="G2155" s="6">
        <f t="shared" si="280"/>
        <v>1.2726323238224584</v>
      </c>
      <c r="I2155" s="5">
        <v>52946</v>
      </c>
      <c r="J2155" s="6">
        <v>4.4906094006200004</v>
      </c>
      <c r="K2155" s="6">
        <v>2.29447733699</v>
      </c>
      <c r="L2155" s="6">
        <f t="shared" si="281"/>
        <v>0.65230528117433706</v>
      </c>
      <c r="N2155" s="5">
        <v>574</v>
      </c>
      <c r="O2155" s="6">
        <v>19.530040906</v>
      </c>
      <c r="P2155" s="6">
        <v>13.3009554089</v>
      </c>
      <c r="Q2155" s="6">
        <f t="shared" si="282"/>
        <v>1.2907031529259225</v>
      </c>
      <c r="S2155" s="6">
        <f t="shared" si="283"/>
        <v>0.55356859831824179</v>
      </c>
      <c r="T2155" s="6">
        <f t="shared" si="284"/>
        <v>0.5048809830918265</v>
      </c>
      <c r="V2155" s="6">
        <f t="shared" si="285"/>
        <v>-4.8687615226415293E-2</v>
      </c>
      <c r="X2155" s="5">
        <f t="shared" si="286"/>
        <v>0</v>
      </c>
      <c r="Y2155" s="5">
        <f t="shared" si="287"/>
        <v>0</v>
      </c>
    </row>
    <row r="2156" spans="1:25" x14ac:dyDescent="0.2">
      <c r="A2156" s="5" t="s">
        <v>334</v>
      </c>
      <c r="B2156" s="5" t="s">
        <v>76</v>
      </c>
      <c r="C2156" s="5" t="s">
        <v>202</v>
      </c>
      <c r="D2156" s="5">
        <v>22</v>
      </c>
      <c r="E2156" s="6">
        <v>18.743569919599999</v>
      </c>
      <c r="F2156" s="6">
        <v>31.3456818495</v>
      </c>
      <c r="G2156" s="6">
        <f t="shared" ref="G2156:G2219" si="288">LOG(E2156)</f>
        <v>1.2728523106034511</v>
      </c>
      <c r="I2156" s="5">
        <v>16361</v>
      </c>
      <c r="J2156" s="6">
        <v>4.7445205467099996</v>
      </c>
      <c r="K2156" s="6">
        <v>2.2064862707300001</v>
      </c>
      <c r="L2156" s="6">
        <f t="shared" ref="L2156:L2219" si="289">LOG(J2156)</f>
        <v>0.67619233173933591</v>
      </c>
      <c r="N2156" s="5">
        <v>645</v>
      </c>
      <c r="O2156" s="6">
        <v>13.6898751793</v>
      </c>
      <c r="P2156" s="6">
        <v>14.634453131600001</v>
      </c>
      <c r="Q2156" s="6">
        <f t="shared" ref="Q2156:Q2219" si="290">LOG(O2156)</f>
        <v>1.1363994883685868</v>
      </c>
      <c r="S2156" s="6">
        <f t="shared" ref="S2156:S2219" si="291">G2156-$G$2</f>
        <v>0.55378858509923445</v>
      </c>
      <c r="T2156" s="6">
        <f t="shared" ref="T2156:T2219" si="292">L2156-$G$2+Q2156-$G$2</f>
        <v>0.37446436909948966</v>
      </c>
      <c r="V2156" s="6">
        <f t="shared" ref="V2156:V2219" si="293">T2156-S2156</f>
        <v>-0.1793242159997448</v>
      </c>
      <c r="X2156" s="5">
        <f t="shared" ref="X2156:X2219" si="294">IF(V2156&gt;$V$2+2*$V$3,1,0)</f>
        <v>0</v>
      </c>
      <c r="Y2156" s="5">
        <f t="shared" ref="Y2156:Y2219" si="295">IF(V2156&lt;$V$2-2*$V$3,1,0)</f>
        <v>0</v>
      </c>
    </row>
    <row r="2157" spans="1:25" x14ac:dyDescent="0.2">
      <c r="A2157" s="5" t="s">
        <v>1823</v>
      </c>
      <c r="B2157" s="5" t="s">
        <v>73</v>
      </c>
      <c r="C2157" s="5" t="s">
        <v>25</v>
      </c>
      <c r="D2157" s="5">
        <v>211</v>
      </c>
      <c r="E2157" s="6">
        <v>18.820677347</v>
      </c>
      <c r="F2157" s="6">
        <v>20.959096103299999</v>
      </c>
      <c r="G2157" s="6">
        <f t="shared" si="288"/>
        <v>1.274635249419128</v>
      </c>
      <c r="I2157" s="5">
        <v>52946</v>
      </c>
      <c r="J2157" s="6">
        <v>4.4906094006200004</v>
      </c>
      <c r="K2157" s="6">
        <v>2.29447733699</v>
      </c>
      <c r="L2157" s="6">
        <f t="shared" si="289"/>
        <v>0.65230528117433706</v>
      </c>
      <c r="N2157" s="5">
        <v>1647</v>
      </c>
      <c r="O2157" s="6">
        <v>24.6470823053</v>
      </c>
      <c r="P2157" s="6">
        <v>41.239227039200003</v>
      </c>
      <c r="Q2157" s="6">
        <f t="shared" si="290"/>
        <v>1.3917655153492985</v>
      </c>
      <c r="S2157" s="6">
        <f t="shared" si="291"/>
        <v>0.55557152391491138</v>
      </c>
      <c r="T2157" s="6">
        <f t="shared" si="292"/>
        <v>0.60594334551520246</v>
      </c>
      <c r="V2157" s="6">
        <f t="shared" si="293"/>
        <v>5.0371821600291078E-2</v>
      </c>
      <c r="X2157" s="5">
        <f t="shared" si="294"/>
        <v>0</v>
      </c>
      <c r="Y2157" s="5">
        <f t="shared" si="295"/>
        <v>0</v>
      </c>
    </row>
    <row r="2158" spans="1:25" x14ac:dyDescent="0.2">
      <c r="A2158" s="5" t="s">
        <v>1570</v>
      </c>
      <c r="B2158" s="5" t="s">
        <v>43</v>
      </c>
      <c r="C2158" s="5" t="s">
        <v>19</v>
      </c>
      <c r="D2158" s="5">
        <v>26</v>
      </c>
      <c r="E2158" s="6">
        <v>18.9759715595</v>
      </c>
      <c r="F2158" s="6">
        <v>26.9456335325</v>
      </c>
      <c r="G2158" s="6">
        <f t="shared" si="288"/>
        <v>1.2782040207797911</v>
      </c>
      <c r="I2158" s="5">
        <v>10642</v>
      </c>
      <c r="J2158" s="6">
        <v>4.8755316934600001</v>
      </c>
      <c r="K2158" s="6">
        <v>2.4898385973699999</v>
      </c>
      <c r="L2158" s="6">
        <f t="shared" si="289"/>
        <v>0.68802198392059388</v>
      </c>
      <c r="N2158" s="5">
        <v>1177</v>
      </c>
      <c r="O2158" s="6">
        <v>23.5326565182</v>
      </c>
      <c r="P2158" s="6">
        <v>11.413732470499999</v>
      </c>
      <c r="Q2158" s="6">
        <f t="shared" si="290"/>
        <v>1.3716709559084352</v>
      </c>
      <c r="S2158" s="6">
        <f t="shared" si="291"/>
        <v>0.55914029527557452</v>
      </c>
      <c r="T2158" s="6">
        <f t="shared" si="292"/>
        <v>0.62156548882059581</v>
      </c>
      <c r="V2158" s="6">
        <f t="shared" si="293"/>
        <v>6.2425193545021296E-2</v>
      </c>
      <c r="X2158" s="5">
        <f t="shared" si="294"/>
        <v>0</v>
      </c>
      <c r="Y2158" s="5">
        <f t="shared" si="295"/>
        <v>0</v>
      </c>
    </row>
    <row r="2159" spans="1:25" x14ac:dyDescent="0.2">
      <c r="A2159" s="5" t="s">
        <v>340</v>
      </c>
      <c r="B2159" s="5" t="s">
        <v>68</v>
      </c>
      <c r="C2159" s="5" t="s">
        <v>35</v>
      </c>
      <c r="D2159" s="5">
        <v>16</v>
      </c>
      <c r="E2159" s="6">
        <v>19.0650198433</v>
      </c>
      <c r="F2159" s="6">
        <v>6.2981647818999997</v>
      </c>
      <c r="G2159" s="6">
        <f t="shared" si="288"/>
        <v>1.2802372616333562</v>
      </c>
      <c r="I2159" s="5">
        <v>3305</v>
      </c>
      <c r="J2159" s="6">
        <v>5.1794478547100002</v>
      </c>
      <c r="K2159" s="6">
        <v>2.3563983797599999</v>
      </c>
      <c r="L2159" s="6">
        <f t="shared" si="289"/>
        <v>0.7142834650669363</v>
      </c>
      <c r="N2159" s="5">
        <v>1116</v>
      </c>
      <c r="O2159" s="6">
        <v>12.805922193500001</v>
      </c>
      <c r="P2159" s="6">
        <v>2.42237588349</v>
      </c>
      <c r="Q2159" s="6">
        <f t="shared" si="290"/>
        <v>1.107410858800326</v>
      </c>
      <c r="S2159" s="6">
        <f t="shared" si="291"/>
        <v>0.56117353612913956</v>
      </c>
      <c r="T2159" s="6">
        <f t="shared" si="292"/>
        <v>0.38356687285882918</v>
      </c>
      <c r="V2159" s="6">
        <f t="shared" si="293"/>
        <v>-0.17760666327031038</v>
      </c>
      <c r="X2159" s="5">
        <f t="shared" si="294"/>
        <v>0</v>
      </c>
      <c r="Y2159" s="5">
        <f t="shared" si="295"/>
        <v>0</v>
      </c>
    </row>
    <row r="2160" spans="1:25" x14ac:dyDescent="0.2">
      <c r="A2160" s="5" t="s">
        <v>2369</v>
      </c>
      <c r="B2160" s="5" t="s">
        <v>28</v>
      </c>
      <c r="C2160" s="5" t="s">
        <v>102</v>
      </c>
      <c r="D2160" s="5">
        <v>11</v>
      </c>
      <c r="E2160" s="6">
        <v>19.143980325099999</v>
      </c>
      <c r="F2160" s="6">
        <v>47.838428719500001</v>
      </c>
      <c r="G2160" s="6">
        <f t="shared" si="288"/>
        <v>1.2820322392668471</v>
      </c>
      <c r="I2160" s="5">
        <v>3704</v>
      </c>
      <c r="J2160" s="6">
        <v>5.6849575941500001</v>
      </c>
      <c r="K2160" s="6">
        <v>2.5669844665000001</v>
      </c>
      <c r="L2160" s="6">
        <f t="shared" si="289"/>
        <v>0.75472722949950677</v>
      </c>
      <c r="N2160" s="5">
        <v>941</v>
      </c>
      <c r="O2160" s="6">
        <v>16.895754420599999</v>
      </c>
      <c r="P2160" s="6">
        <v>16.5190732354</v>
      </c>
      <c r="Q2160" s="6">
        <f t="shared" si="290"/>
        <v>1.2277775884393367</v>
      </c>
      <c r="S2160" s="6">
        <f t="shared" si="291"/>
        <v>0.56296851376263046</v>
      </c>
      <c r="T2160" s="6">
        <f t="shared" si="292"/>
        <v>0.54437736693041028</v>
      </c>
      <c r="V2160" s="6">
        <f t="shared" si="293"/>
        <v>-1.8591146832220184E-2</v>
      </c>
      <c r="X2160" s="5">
        <f t="shared" si="294"/>
        <v>0</v>
      </c>
      <c r="Y2160" s="5">
        <f t="shared" si="295"/>
        <v>0</v>
      </c>
    </row>
    <row r="2161" spans="1:25" x14ac:dyDescent="0.2">
      <c r="A2161" s="5" t="s">
        <v>2158</v>
      </c>
      <c r="B2161" s="5" t="s">
        <v>48</v>
      </c>
      <c r="C2161" s="5" t="s">
        <v>102</v>
      </c>
      <c r="D2161" s="5">
        <v>16</v>
      </c>
      <c r="E2161" s="6">
        <v>19.241283675399998</v>
      </c>
      <c r="F2161" s="6">
        <v>22.314021251300002</v>
      </c>
      <c r="G2161" s="6">
        <f t="shared" si="288"/>
        <v>1.2842340424702912</v>
      </c>
      <c r="I2161" s="5">
        <v>5949</v>
      </c>
      <c r="J2161" s="6">
        <v>5.5424159808000004</v>
      </c>
      <c r="K2161" s="6">
        <v>2.70526506702</v>
      </c>
      <c r="L2161" s="6">
        <f t="shared" si="289"/>
        <v>0.74369911823190116</v>
      </c>
      <c r="N2161" s="5">
        <v>941</v>
      </c>
      <c r="O2161" s="6">
        <v>16.895754420599999</v>
      </c>
      <c r="P2161" s="6">
        <v>16.5190732354</v>
      </c>
      <c r="Q2161" s="6">
        <f t="shared" si="290"/>
        <v>1.2277775884393367</v>
      </c>
      <c r="S2161" s="6">
        <f t="shared" si="291"/>
        <v>0.56517031696607456</v>
      </c>
      <c r="T2161" s="6">
        <f t="shared" si="292"/>
        <v>0.53334925566280467</v>
      </c>
      <c r="V2161" s="6">
        <f t="shared" si="293"/>
        <v>-3.1821061303269893E-2</v>
      </c>
      <c r="X2161" s="5">
        <f t="shared" si="294"/>
        <v>0</v>
      </c>
      <c r="Y2161" s="5">
        <f t="shared" si="295"/>
        <v>0</v>
      </c>
    </row>
    <row r="2162" spans="1:25" x14ac:dyDescent="0.2">
      <c r="A2162" s="5" t="s">
        <v>502</v>
      </c>
      <c r="B2162" s="5" t="s">
        <v>82</v>
      </c>
      <c r="C2162" s="5" t="s">
        <v>257</v>
      </c>
      <c r="D2162" s="5">
        <v>14</v>
      </c>
      <c r="E2162" s="6">
        <v>19.269994174800001</v>
      </c>
      <c r="F2162" s="6">
        <v>48.703266182500002</v>
      </c>
      <c r="G2162" s="6">
        <f t="shared" si="288"/>
        <v>1.2848815833709382</v>
      </c>
      <c r="I2162" s="5">
        <v>14443</v>
      </c>
      <c r="J2162" s="6">
        <v>4.9185864483500001</v>
      </c>
      <c r="K2162" s="6">
        <v>2.6215569032000001</v>
      </c>
      <c r="L2162" s="6">
        <f t="shared" si="289"/>
        <v>0.6918403088878885</v>
      </c>
      <c r="N2162" s="5">
        <v>257</v>
      </c>
      <c r="O2162" s="6">
        <v>14.6784105861</v>
      </c>
      <c r="P2162" s="6">
        <v>27.813529023699999</v>
      </c>
      <c r="Q2162" s="6">
        <f t="shared" si="290"/>
        <v>1.1666790316660778</v>
      </c>
      <c r="S2162" s="6">
        <f t="shared" si="291"/>
        <v>0.56581785786672156</v>
      </c>
      <c r="T2162" s="6">
        <f t="shared" si="292"/>
        <v>0.42039188954553308</v>
      </c>
      <c r="V2162" s="6">
        <f t="shared" si="293"/>
        <v>-0.14542596832118848</v>
      </c>
      <c r="X2162" s="5">
        <f t="shared" si="294"/>
        <v>0</v>
      </c>
      <c r="Y2162" s="5">
        <f t="shared" si="295"/>
        <v>0</v>
      </c>
    </row>
    <row r="2163" spans="1:25" x14ac:dyDescent="0.2">
      <c r="A2163" s="5" t="s">
        <v>1319</v>
      </c>
      <c r="B2163" s="5" t="s">
        <v>32</v>
      </c>
      <c r="C2163" s="5" t="s">
        <v>51</v>
      </c>
      <c r="D2163" s="5">
        <v>30</v>
      </c>
      <c r="E2163" s="6">
        <v>19.332649195199998</v>
      </c>
      <c r="F2163" s="6">
        <v>9.7718052929700008</v>
      </c>
      <c r="G2163" s="6">
        <f t="shared" si="288"/>
        <v>1.2862913704291408</v>
      </c>
      <c r="I2163" s="5">
        <v>8652</v>
      </c>
      <c r="J2163" s="6">
        <v>5.5516670252200004</v>
      </c>
      <c r="K2163" s="6">
        <v>2.3877594704699998</v>
      </c>
      <c r="L2163" s="6">
        <f t="shared" si="289"/>
        <v>0.74442341035635862</v>
      </c>
      <c r="N2163" s="5">
        <v>1279</v>
      </c>
      <c r="O2163" s="6">
        <v>15.374683496399999</v>
      </c>
      <c r="P2163" s="6">
        <v>11.5550230223</v>
      </c>
      <c r="Q2163" s="6">
        <f t="shared" si="290"/>
        <v>1.1868061841429465</v>
      </c>
      <c r="S2163" s="6">
        <f t="shared" si="291"/>
        <v>0.56722764492492417</v>
      </c>
      <c r="T2163" s="6">
        <f t="shared" si="292"/>
        <v>0.49310214349087189</v>
      </c>
      <c r="V2163" s="6">
        <f t="shared" si="293"/>
        <v>-7.4125501434052277E-2</v>
      </c>
      <c r="X2163" s="5">
        <f t="shared" si="294"/>
        <v>0</v>
      </c>
      <c r="Y2163" s="5">
        <f t="shared" si="295"/>
        <v>0</v>
      </c>
    </row>
    <row r="2164" spans="1:25" x14ac:dyDescent="0.2">
      <c r="A2164" s="5" t="s">
        <v>523</v>
      </c>
      <c r="B2164" s="5" t="s">
        <v>61</v>
      </c>
      <c r="C2164" s="5" t="s">
        <v>35</v>
      </c>
      <c r="D2164" s="5">
        <v>16</v>
      </c>
      <c r="E2164" s="6">
        <v>19.4073228502</v>
      </c>
      <c r="F2164" s="6">
        <v>4.0648713072999998</v>
      </c>
      <c r="G2164" s="6">
        <f t="shared" si="288"/>
        <v>1.2879656306189535</v>
      </c>
      <c r="I2164" s="5">
        <v>3942</v>
      </c>
      <c r="J2164" s="6">
        <v>5.7039326594800004</v>
      </c>
      <c r="K2164" s="6">
        <v>2.5106312047900001</v>
      </c>
      <c r="L2164" s="6">
        <f t="shared" si="289"/>
        <v>0.75617438960171934</v>
      </c>
      <c r="N2164" s="5">
        <v>1116</v>
      </c>
      <c r="O2164" s="6">
        <v>12.805922193500001</v>
      </c>
      <c r="P2164" s="6">
        <v>2.42237588349</v>
      </c>
      <c r="Q2164" s="6">
        <f t="shared" si="290"/>
        <v>1.107410858800326</v>
      </c>
      <c r="S2164" s="6">
        <f t="shared" si="291"/>
        <v>0.56890190511473693</v>
      </c>
      <c r="T2164" s="6">
        <f t="shared" si="292"/>
        <v>0.42545779739361211</v>
      </c>
      <c r="V2164" s="6">
        <f t="shared" si="293"/>
        <v>-0.14344410772112481</v>
      </c>
      <c r="X2164" s="5">
        <f t="shared" si="294"/>
        <v>0</v>
      </c>
      <c r="Y2164" s="5">
        <f t="shared" si="295"/>
        <v>0</v>
      </c>
    </row>
    <row r="2165" spans="1:25" x14ac:dyDescent="0.2">
      <c r="A2165" s="5" t="s">
        <v>832</v>
      </c>
      <c r="B2165" s="5" t="s">
        <v>68</v>
      </c>
      <c r="C2165" s="5" t="s">
        <v>51</v>
      </c>
      <c r="D2165" s="5">
        <v>16</v>
      </c>
      <c r="E2165" s="6">
        <v>19.4713919587</v>
      </c>
      <c r="F2165" s="6">
        <v>21.343448760400001</v>
      </c>
      <c r="G2165" s="6">
        <f t="shared" si="288"/>
        <v>1.2893969992023202</v>
      </c>
      <c r="I2165" s="5">
        <v>3305</v>
      </c>
      <c r="J2165" s="6">
        <v>5.1794478547100002</v>
      </c>
      <c r="K2165" s="6">
        <v>2.3563983797599999</v>
      </c>
      <c r="L2165" s="6">
        <f t="shared" si="289"/>
        <v>0.7142834650669363</v>
      </c>
      <c r="N2165" s="5">
        <v>1279</v>
      </c>
      <c r="O2165" s="6">
        <v>15.374683496399999</v>
      </c>
      <c r="P2165" s="6">
        <v>11.5550230223</v>
      </c>
      <c r="Q2165" s="6">
        <f t="shared" si="290"/>
        <v>1.1868061841429465</v>
      </c>
      <c r="S2165" s="6">
        <f t="shared" si="291"/>
        <v>0.5703332736981036</v>
      </c>
      <c r="T2165" s="6">
        <f t="shared" si="292"/>
        <v>0.46296219820144946</v>
      </c>
      <c r="V2165" s="6">
        <f t="shared" si="293"/>
        <v>-0.10737107549665414</v>
      </c>
      <c r="X2165" s="5">
        <f t="shared" si="294"/>
        <v>0</v>
      </c>
      <c r="Y2165" s="5">
        <f t="shared" si="295"/>
        <v>0</v>
      </c>
    </row>
    <row r="2166" spans="1:25" x14ac:dyDescent="0.2">
      <c r="A2166" s="5" t="s">
        <v>1843</v>
      </c>
      <c r="B2166" s="5" t="s">
        <v>73</v>
      </c>
      <c r="C2166" s="5" t="s">
        <v>302</v>
      </c>
      <c r="D2166" s="5">
        <v>33</v>
      </c>
      <c r="E2166" s="6">
        <v>19.706289767400001</v>
      </c>
      <c r="F2166" s="6">
        <v>21.168409946200001</v>
      </c>
      <c r="G2166" s="6">
        <f t="shared" si="288"/>
        <v>1.2946048645014923</v>
      </c>
      <c r="I2166" s="5">
        <v>52946</v>
      </c>
      <c r="J2166" s="6">
        <v>4.4906094006200004</v>
      </c>
      <c r="K2166" s="6">
        <v>2.29447733699</v>
      </c>
      <c r="L2166" s="6">
        <f t="shared" si="289"/>
        <v>0.65230528117433706</v>
      </c>
      <c r="N2166" s="5">
        <v>252</v>
      </c>
      <c r="O2166" s="6">
        <v>20.5117475803</v>
      </c>
      <c r="P2166" s="6">
        <v>15.6347210161</v>
      </c>
      <c r="Q2166" s="6">
        <f t="shared" si="290"/>
        <v>1.3120026633985247</v>
      </c>
      <c r="S2166" s="6">
        <f t="shared" si="291"/>
        <v>0.57554113899727566</v>
      </c>
      <c r="T2166" s="6">
        <f t="shared" si="292"/>
        <v>0.52618049356442842</v>
      </c>
      <c r="V2166" s="6">
        <f t="shared" si="293"/>
        <v>-4.9360645432847239E-2</v>
      </c>
      <c r="X2166" s="5">
        <f t="shared" si="294"/>
        <v>0</v>
      </c>
      <c r="Y2166" s="5">
        <f t="shared" si="295"/>
        <v>0</v>
      </c>
    </row>
    <row r="2167" spans="1:25" x14ac:dyDescent="0.2">
      <c r="A2167" s="5" t="s">
        <v>1683</v>
      </c>
      <c r="B2167" s="5" t="s">
        <v>182</v>
      </c>
      <c r="C2167" s="5" t="s">
        <v>51</v>
      </c>
      <c r="D2167" s="5">
        <v>17</v>
      </c>
      <c r="E2167" s="6">
        <v>19.7156508813</v>
      </c>
      <c r="F2167" s="6">
        <v>12.306429527100001</v>
      </c>
      <c r="G2167" s="6">
        <f t="shared" si="288"/>
        <v>1.2948111191972658</v>
      </c>
      <c r="I2167" s="5">
        <v>3249</v>
      </c>
      <c r="J2167" s="6">
        <v>5.8772257438700004</v>
      </c>
      <c r="K2167" s="6">
        <v>2.5509635804299999</v>
      </c>
      <c r="L2167" s="6">
        <f t="shared" si="289"/>
        <v>0.76917237225841761</v>
      </c>
      <c r="N2167" s="5">
        <v>1279</v>
      </c>
      <c r="O2167" s="6">
        <v>15.374683496399999</v>
      </c>
      <c r="P2167" s="6">
        <v>11.5550230223</v>
      </c>
      <c r="Q2167" s="6">
        <f t="shared" si="290"/>
        <v>1.1868061841429465</v>
      </c>
      <c r="S2167" s="6">
        <f t="shared" si="291"/>
        <v>0.57574739369304917</v>
      </c>
      <c r="T2167" s="6">
        <f t="shared" si="292"/>
        <v>0.517851105392931</v>
      </c>
      <c r="V2167" s="6">
        <f t="shared" si="293"/>
        <v>-5.7896288300118171E-2</v>
      </c>
      <c r="X2167" s="5">
        <f t="shared" si="294"/>
        <v>0</v>
      </c>
      <c r="Y2167" s="5">
        <f t="shared" si="295"/>
        <v>0</v>
      </c>
    </row>
    <row r="2168" spans="1:25" x14ac:dyDescent="0.2">
      <c r="A2168" s="5" t="s">
        <v>200</v>
      </c>
      <c r="B2168" s="5" t="s">
        <v>76</v>
      </c>
      <c r="C2168" s="5" t="s">
        <v>35</v>
      </c>
      <c r="D2168" s="5">
        <v>36</v>
      </c>
      <c r="E2168" s="6">
        <v>19.727753284999999</v>
      </c>
      <c r="F2168" s="6">
        <v>2.5335384830300001</v>
      </c>
      <c r="G2168" s="6">
        <f t="shared" si="288"/>
        <v>1.295077628005048</v>
      </c>
      <c r="I2168" s="5">
        <v>16361</v>
      </c>
      <c r="J2168" s="6">
        <v>4.7445205467099996</v>
      </c>
      <c r="K2168" s="6">
        <v>2.2064862707300001</v>
      </c>
      <c r="L2168" s="6">
        <f t="shared" si="289"/>
        <v>0.67619233173933591</v>
      </c>
      <c r="N2168" s="5">
        <v>1116</v>
      </c>
      <c r="O2168" s="6">
        <v>12.805922193500001</v>
      </c>
      <c r="P2168" s="6">
        <v>2.42237588349</v>
      </c>
      <c r="Q2168" s="6">
        <f t="shared" si="290"/>
        <v>1.107410858800326</v>
      </c>
      <c r="S2168" s="6">
        <f t="shared" si="291"/>
        <v>0.5760139025008314</v>
      </c>
      <c r="T2168" s="6">
        <f t="shared" si="292"/>
        <v>0.34547573953122857</v>
      </c>
      <c r="V2168" s="6">
        <f t="shared" si="293"/>
        <v>-0.23053816296960283</v>
      </c>
      <c r="X2168" s="5">
        <f t="shared" si="294"/>
        <v>0</v>
      </c>
      <c r="Y2168" s="5">
        <f t="shared" si="295"/>
        <v>0</v>
      </c>
    </row>
    <row r="2169" spans="1:25" x14ac:dyDescent="0.2">
      <c r="A2169" s="5" t="s">
        <v>2187</v>
      </c>
      <c r="B2169" s="5" t="s">
        <v>61</v>
      </c>
      <c r="C2169" s="5" t="s">
        <v>102</v>
      </c>
      <c r="D2169" s="5">
        <v>13</v>
      </c>
      <c r="E2169" s="6">
        <v>19.7411494453</v>
      </c>
      <c r="F2169" s="6">
        <v>23.680100213500001</v>
      </c>
      <c r="G2169" s="6">
        <f t="shared" si="288"/>
        <v>1.2953724362372476</v>
      </c>
      <c r="I2169" s="5">
        <v>3942</v>
      </c>
      <c r="J2169" s="6">
        <v>5.7039326594800004</v>
      </c>
      <c r="K2169" s="6">
        <v>2.5106312047900001</v>
      </c>
      <c r="L2169" s="6">
        <f t="shared" si="289"/>
        <v>0.75617438960171934</v>
      </c>
      <c r="N2169" s="5">
        <v>941</v>
      </c>
      <c r="O2169" s="6">
        <v>16.895754420599999</v>
      </c>
      <c r="P2169" s="6">
        <v>16.5190732354</v>
      </c>
      <c r="Q2169" s="6">
        <f t="shared" si="290"/>
        <v>1.2277775884393367</v>
      </c>
      <c r="S2169" s="6">
        <f t="shared" si="291"/>
        <v>0.57630871073303103</v>
      </c>
      <c r="T2169" s="6">
        <f t="shared" si="292"/>
        <v>0.54582452703262285</v>
      </c>
      <c r="V2169" s="6">
        <f t="shared" si="293"/>
        <v>-3.0484183700408174E-2</v>
      </c>
      <c r="X2169" s="5">
        <f t="shared" si="294"/>
        <v>0</v>
      </c>
      <c r="Y2169" s="5">
        <f t="shared" si="295"/>
        <v>0</v>
      </c>
    </row>
    <row r="2170" spans="1:25" x14ac:dyDescent="0.2">
      <c r="A2170" s="5" t="s">
        <v>393</v>
      </c>
      <c r="B2170" s="5" t="s">
        <v>32</v>
      </c>
      <c r="C2170" s="5" t="s">
        <v>35</v>
      </c>
      <c r="D2170" s="5">
        <v>27</v>
      </c>
      <c r="E2170" s="6">
        <v>19.8458197016</v>
      </c>
      <c r="F2170" s="6">
        <v>2.8203024495900002</v>
      </c>
      <c r="G2170" s="6">
        <f t="shared" si="288"/>
        <v>1.2976690414910901</v>
      </c>
      <c r="I2170" s="5">
        <v>8652</v>
      </c>
      <c r="J2170" s="6">
        <v>5.5516670252200004</v>
      </c>
      <c r="K2170" s="6">
        <v>2.3877594704699998</v>
      </c>
      <c r="L2170" s="6">
        <f t="shared" si="289"/>
        <v>0.74442341035635862</v>
      </c>
      <c r="N2170" s="5">
        <v>1116</v>
      </c>
      <c r="O2170" s="6">
        <v>12.805922193500001</v>
      </c>
      <c r="P2170" s="6">
        <v>2.42237588349</v>
      </c>
      <c r="Q2170" s="6">
        <f t="shared" si="290"/>
        <v>1.107410858800326</v>
      </c>
      <c r="S2170" s="6">
        <f t="shared" si="291"/>
        <v>0.57860531598687348</v>
      </c>
      <c r="T2170" s="6">
        <f t="shared" si="292"/>
        <v>0.41370681814825139</v>
      </c>
      <c r="V2170" s="6">
        <f t="shared" si="293"/>
        <v>-0.16489849783862209</v>
      </c>
      <c r="X2170" s="5">
        <f t="shared" si="294"/>
        <v>0</v>
      </c>
      <c r="Y2170" s="5">
        <f t="shared" si="295"/>
        <v>0</v>
      </c>
    </row>
    <row r="2171" spans="1:25" x14ac:dyDescent="0.2">
      <c r="A2171" s="5" t="s">
        <v>1232</v>
      </c>
      <c r="B2171" s="5" t="s">
        <v>17</v>
      </c>
      <c r="C2171" s="5" t="s">
        <v>102</v>
      </c>
      <c r="D2171" s="5">
        <v>19</v>
      </c>
      <c r="E2171" s="6">
        <v>19.949980953299999</v>
      </c>
      <c r="F2171" s="6">
        <v>14.1075097749</v>
      </c>
      <c r="G2171" s="6">
        <f t="shared" si="288"/>
        <v>1.2999424853921577</v>
      </c>
      <c r="I2171" s="5">
        <v>7393</v>
      </c>
      <c r="J2171" s="6">
        <v>5.1576988766699996</v>
      </c>
      <c r="K2171" s="6">
        <v>2.8924132905</v>
      </c>
      <c r="L2171" s="6">
        <f t="shared" si="289"/>
        <v>0.71245598300973401</v>
      </c>
      <c r="N2171" s="5">
        <v>941</v>
      </c>
      <c r="O2171" s="6">
        <v>16.895754420599999</v>
      </c>
      <c r="P2171" s="6">
        <v>16.5190732354</v>
      </c>
      <c r="Q2171" s="6">
        <f t="shared" si="290"/>
        <v>1.2277775884393367</v>
      </c>
      <c r="S2171" s="6">
        <f t="shared" si="291"/>
        <v>0.58087875988794113</v>
      </c>
      <c r="T2171" s="6">
        <f t="shared" si="292"/>
        <v>0.50210612044063752</v>
      </c>
      <c r="V2171" s="6">
        <f t="shared" si="293"/>
        <v>-7.8772639447303616E-2</v>
      </c>
      <c r="X2171" s="5">
        <f t="shared" si="294"/>
        <v>0</v>
      </c>
      <c r="Y2171" s="5">
        <f t="shared" si="295"/>
        <v>0</v>
      </c>
    </row>
    <row r="2172" spans="1:25" x14ac:dyDescent="0.2">
      <c r="A2172" s="5" t="s">
        <v>377</v>
      </c>
      <c r="B2172" s="5" t="s">
        <v>70</v>
      </c>
      <c r="C2172" s="5" t="s">
        <v>123</v>
      </c>
      <c r="D2172" s="5">
        <v>13</v>
      </c>
      <c r="E2172" s="6">
        <v>20.0553733675</v>
      </c>
      <c r="F2172" s="6">
        <v>4.4402763547999999</v>
      </c>
      <c r="G2172" s="6">
        <f t="shared" si="288"/>
        <v>1.3022307515799738</v>
      </c>
      <c r="I2172" s="5">
        <v>1884</v>
      </c>
      <c r="J2172" s="6">
        <v>6.0356604423500002</v>
      </c>
      <c r="K2172" s="6">
        <v>2.68865655347</v>
      </c>
      <c r="L2172" s="6">
        <f t="shared" si="289"/>
        <v>0.78072479900252911</v>
      </c>
      <c r="N2172" s="5">
        <v>1410</v>
      </c>
      <c r="O2172" s="6">
        <v>11.802648854799999</v>
      </c>
      <c r="P2172" s="6">
        <v>5.9885733101399996</v>
      </c>
      <c r="Q2172" s="6">
        <f t="shared" si="290"/>
        <v>1.0719794864522085</v>
      </c>
      <c r="S2172" s="6">
        <f t="shared" si="291"/>
        <v>0.58316702607575721</v>
      </c>
      <c r="T2172" s="6">
        <f t="shared" si="292"/>
        <v>0.41457683444630444</v>
      </c>
      <c r="V2172" s="6">
        <f t="shared" si="293"/>
        <v>-0.16859019162945277</v>
      </c>
      <c r="X2172" s="5">
        <f t="shared" si="294"/>
        <v>0</v>
      </c>
      <c r="Y2172" s="5">
        <f t="shared" si="295"/>
        <v>0</v>
      </c>
    </row>
    <row r="2173" spans="1:25" x14ac:dyDescent="0.2">
      <c r="A2173" s="5" t="s">
        <v>878</v>
      </c>
      <c r="B2173" s="5" t="s">
        <v>126</v>
      </c>
      <c r="C2173" s="5" t="s">
        <v>51</v>
      </c>
      <c r="D2173" s="5">
        <v>15</v>
      </c>
      <c r="E2173" s="6">
        <v>20.115111796299999</v>
      </c>
      <c r="F2173" s="6">
        <v>15.3979021075</v>
      </c>
      <c r="G2173" s="6">
        <f t="shared" si="288"/>
        <v>1.303522450647338</v>
      </c>
      <c r="I2173" s="5">
        <v>3429</v>
      </c>
      <c r="J2173" s="6">
        <v>5.3922260548400001</v>
      </c>
      <c r="K2173" s="6">
        <v>2.6670853000400001</v>
      </c>
      <c r="L2173" s="6">
        <f t="shared" si="289"/>
        <v>0.73176809055837244</v>
      </c>
      <c r="N2173" s="5">
        <v>1279</v>
      </c>
      <c r="O2173" s="6">
        <v>15.374683496399999</v>
      </c>
      <c r="P2173" s="6">
        <v>11.5550230223</v>
      </c>
      <c r="Q2173" s="6">
        <f t="shared" si="290"/>
        <v>1.1868061841429465</v>
      </c>
      <c r="S2173" s="6">
        <f t="shared" si="291"/>
        <v>0.58445872514312136</v>
      </c>
      <c r="T2173" s="6">
        <f t="shared" si="292"/>
        <v>0.48044682369288572</v>
      </c>
      <c r="V2173" s="6">
        <f t="shared" si="293"/>
        <v>-0.10401190145023564</v>
      </c>
      <c r="X2173" s="5">
        <f t="shared" si="294"/>
        <v>0</v>
      </c>
      <c r="Y2173" s="5">
        <f t="shared" si="295"/>
        <v>0</v>
      </c>
    </row>
    <row r="2174" spans="1:25" x14ac:dyDescent="0.2">
      <c r="A2174" s="5" t="s">
        <v>1699</v>
      </c>
      <c r="B2174" s="5" t="s">
        <v>76</v>
      </c>
      <c r="C2174" s="5" t="s">
        <v>184</v>
      </c>
      <c r="D2174" s="5">
        <v>31</v>
      </c>
      <c r="E2174" s="6">
        <v>20.1590611411</v>
      </c>
      <c r="F2174" s="6">
        <v>16.596301332900001</v>
      </c>
      <c r="G2174" s="6">
        <f t="shared" si="288"/>
        <v>1.3044703020426254</v>
      </c>
      <c r="I2174" s="5">
        <v>16361</v>
      </c>
      <c r="J2174" s="6">
        <v>4.7445205467099996</v>
      </c>
      <c r="K2174" s="6">
        <v>2.2064862707300001</v>
      </c>
      <c r="L2174" s="6">
        <f t="shared" si="289"/>
        <v>0.67619233173933591</v>
      </c>
      <c r="N2174" s="5">
        <v>574</v>
      </c>
      <c r="O2174" s="6">
        <v>19.530040906</v>
      </c>
      <c r="P2174" s="6">
        <v>13.3009554089</v>
      </c>
      <c r="Q2174" s="6">
        <f t="shared" si="290"/>
        <v>1.2907031529259225</v>
      </c>
      <c r="S2174" s="6">
        <f t="shared" si="291"/>
        <v>0.58540657653840877</v>
      </c>
      <c r="T2174" s="6">
        <f t="shared" si="292"/>
        <v>0.52876803365682512</v>
      </c>
      <c r="V2174" s="6">
        <f t="shared" si="293"/>
        <v>-5.6638542881583653E-2</v>
      </c>
      <c r="X2174" s="5">
        <f t="shared" si="294"/>
        <v>0</v>
      </c>
      <c r="Y2174" s="5">
        <f t="shared" si="295"/>
        <v>0</v>
      </c>
    </row>
    <row r="2175" spans="1:25" x14ac:dyDescent="0.2">
      <c r="A2175" s="5" t="s">
        <v>1662</v>
      </c>
      <c r="B2175" s="5" t="s">
        <v>73</v>
      </c>
      <c r="C2175" s="5" t="s">
        <v>1663</v>
      </c>
      <c r="D2175" s="5">
        <v>28</v>
      </c>
      <c r="E2175" s="6">
        <v>20.199644417199998</v>
      </c>
      <c r="F2175" s="6">
        <v>19.957489669200001</v>
      </c>
      <c r="G2175" s="6">
        <f t="shared" si="288"/>
        <v>1.3053437244462713</v>
      </c>
      <c r="I2175" s="5">
        <v>52946</v>
      </c>
      <c r="J2175" s="6">
        <v>4.4906094006200004</v>
      </c>
      <c r="K2175" s="6">
        <v>2.29447733699</v>
      </c>
      <c r="L2175" s="6">
        <f t="shared" si="289"/>
        <v>0.65230528117433706</v>
      </c>
      <c r="N2175" s="5">
        <v>206</v>
      </c>
      <c r="O2175" s="6">
        <v>20.589892563399999</v>
      </c>
      <c r="P2175" s="6">
        <v>15.2649493726</v>
      </c>
      <c r="Q2175" s="6">
        <f t="shared" si="290"/>
        <v>1.3136540805061194</v>
      </c>
      <c r="S2175" s="6">
        <f t="shared" si="291"/>
        <v>0.58627999894205474</v>
      </c>
      <c r="T2175" s="6">
        <f t="shared" si="292"/>
        <v>0.5278319106720234</v>
      </c>
      <c r="V2175" s="6">
        <f t="shared" si="293"/>
        <v>-5.844808827003134E-2</v>
      </c>
      <c r="X2175" s="5">
        <f t="shared" si="294"/>
        <v>0</v>
      </c>
      <c r="Y2175" s="5">
        <f t="shared" si="295"/>
        <v>0</v>
      </c>
    </row>
    <row r="2176" spans="1:25" x14ac:dyDescent="0.2">
      <c r="A2176" s="5" t="s">
        <v>207</v>
      </c>
      <c r="B2176" s="5" t="s">
        <v>43</v>
      </c>
      <c r="C2176" s="5" t="s">
        <v>35</v>
      </c>
      <c r="D2176" s="5">
        <v>24</v>
      </c>
      <c r="E2176" s="6">
        <v>20.226239982500001</v>
      </c>
      <c r="F2176" s="6">
        <v>3.84775245833</v>
      </c>
      <c r="G2176" s="6">
        <f t="shared" si="288"/>
        <v>1.3059151557997606</v>
      </c>
      <c r="I2176" s="5">
        <v>10642</v>
      </c>
      <c r="J2176" s="6">
        <v>4.8755316934600001</v>
      </c>
      <c r="K2176" s="6">
        <v>2.4898385973699999</v>
      </c>
      <c r="L2176" s="6">
        <f t="shared" si="289"/>
        <v>0.68802198392059388</v>
      </c>
      <c r="N2176" s="5">
        <v>1116</v>
      </c>
      <c r="O2176" s="6">
        <v>12.805922193500001</v>
      </c>
      <c r="P2176" s="6">
        <v>2.42237588349</v>
      </c>
      <c r="Q2176" s="6">
        <f t="shared" si="290"/>
        <v>1.107410858800326</v>
      </c>
      <c r="S2176" s="6">
        <f t="shared" si="291"/>
        <v>0.58685143029554399</v>
      </c>
      <c r="T2176" s="6">
        <f t="shared" si="292"/>
        <v>0.35730539171248654</v>
      </c>
      <c r="V2176" s="6">
        <f t="shared" si="293"/>
        <v>-0.22954603858305744</v>
      </c>
      <c r="X2176" s="5">
        <f t="shared" si="294"/>
        <v>0</v>
      </c>
      <c r="Y2176" s="5">
        <f t="shared" si="295"/>
        <v>0</v>
      </c>
    </row>
    <row r="2177" spans="1:25" x14ac:dyDescent="0.2">
      <c r="A2177" s="5" t="s">
        <v>226</v>
      </c>
      <c r="B2177" s="5" t="s">
        <v>80</v>
      </c>
      <c r="C2177" s="5" t="s">
        <v>35</v>
      </c>
      <c r="D2177" s="5">
        <v>52</v>
      </c>
      <c r="E2177" s="6">
        <v>20.2813586392</v>
      </c>
      <c r="F2177" s="6">
        <v>2.67594622301</v>
      </c>
      <c r="G2177" s="6">
        <f t="shared" si="288"/>
        <v>1.3070970448301069</v>
      </c>
      <c r="I2177" s="5">
        <v>15845</v>
      </c>
      <c r="J2177" s="6">
        <v>4.9936735699700003</v>
      </c>
      <c r="K2177" s="6">
        <v>2.4169518162000001</v>
      </c>
      <c r="L2177" s="6">
        <f t="shared" si="289"/>
        <v>0.69842014967047295</v>
      </c>
      <c r="N2177" s="5">
        <v>1116</v>
      </c>
      <c r="O2177" s="6">
        <v>12.805922193500001</v>
      </c>
      <c r="P2177" s="6">
        <v>2.42237588349</v>
      </c>
      <c r="Q2177" s="6">
        <f t="shared" si="290"/>
        <v>1.107410858800326</v>
      </c>
      <c r="S2177" s="6">
        <f t="shared" si="291"/>
        <v>0.58803331932589031</v>
      </c>
      <c r="T2177" s="6">
        <f t="shared" si="292"/>
        <v>0.3677035574623656</v>
      </c>
      <c r="V2177" s="6">
        <f t="shared" si="293"/>
        <v>-0.22032976186352471</v>
      </c>
      <c r="X2177" s="5">
        <f t="shared" si="294"/>
        <v>0</v>
      </c>
      <c r="Y2177" s="5">
        <f t="shared" si="295"/>
        <v>0</v>
      </c>
    </row>
    <row r="2178" spans="1:25" x14ac:dyDescent="0.2">
      <c r="A2178" s="5" t="s">
        <v>2463</v>
      </c>
      <c r="B2178" s="5" t="s">
        <v>353</v>
      </c>
      <c r="C2178" s="5" t="s">
        <v>19</v>
      </c>
      <c r="D2178" s="5">
        <v>13</v>
      </c>
      <c r="E2178" s="6">
        <v>20.376311244099998</v>
      </c>
      <c r="F2178" s="6">
        <v>5.7005594960400003</v>
      </c>
      <c r="G2178" s="6">
        <f t="shared" si="288"/>
        <v>1.3091255657680239</v>
      </c>
      <c r="I2178" s="5">
        <v>2016</v>
      </c>
      <c r="J2178" s="6">
        <v>4.4132192861700004</v>
      </c>
      <c r="K2178" s="6">
        <v>2.4691268220799998</v>
      </c>
      <c r="L2178" s="6">
        <f t="shared" si="289"/>
        <v>0.6447555074171708</v>
      </c>
      <c r="N2178" s="5">
        <v>1177</v>
      </c>
      <c r="O2178" s="6">
        <v>23.5326565182</v>
      </c>
      <c r="P2178" s="6">
        <v>11.413732470499999</v>
      </c>
      <c r="Q2178" s="6">
        <f t="shared" si="290"/>
        <v>1.3716709559084352</v>
      </c>
      <c r="S2178" s="6">
        <f t="shared" si="291"/>
        <v>0.59006184026380726</v>
      </c>
      <c r="T2178" s="6">
        <f t="shared" si="292"/>
        <v>0.57829901231717284</v>
      </c>
      <c r="V2178" s="6">
        <f t="shared" si="293"/>
        <v>-1.1762827946634413E-2</v>
      </c>
      <c r="X2178" s="5">
        <f t="shared" si="294"/>
        <v>0</v>
      </c>
      <c r="Y2178" s="5">
        <f t="shared" si="295"/>
        <v>0</v>
      </c>
    </row>
    <row r="2179" spans="1:25" x14ac:dyDescent="0.2">
      <c r="A2179" s="5" t="s">
        <v>2355</v>
      </c>
      <c r="B2179" s="5" t="s">
        <v>235</v>
      </c>
      <c r="C2179" s="5" t="s">
        <v>25</v>
      </c>
      <c r="D2179" s="5">
        <v>13</v>
      </c>
      <c r="E2179" s="6">
        <v>20.511529896399999</v>
      </c>
      <c r="F2179" s="6">
        <v>19.7294484341</v>
      </c>
      <c r="G2179" s="6">
        <f t="shared" si="288"/>
        <v>1.3119980543608083</v>
      </c>
      <c r="I2179" s="5">
        <v>1521</v>
      </c>
      <c r="J2179" s="6">
        <v>4.5576099688599996</v>
      </c>
      <c r="K2179" s="6">
        <v>2.3325081138899999</v>
      </c>
      <c r="L2179" s="6">
        <f t="shared" si="289"/>
        <v>0.65873715638195551</v>
      </c>
      <c r="N2179" s="5">
        <v>1647</v>
      </c>
      <c r="O2179" s="6">
        <v>24.6470823053</v>
      </c>
      <c r="P2179" s="6">
        <v>41.239227039200003</v>
      </c>
      <c r="Q2179" s="6">
        <f t="shared" si="290"/>
        <v>1.3917655153492985</v>
      </c>
      <c r="S2179" s="6">
        <f t="shared" si="291"/>
        <v>0.5929343288565917</v>
      </c>
      <c r="T2179" s="6">
        <f t="shared" si="292"/>
        <v>0.61237522072282091</v>
      </c>
      <c r="V2179" s="6">
        <f t="shared" si="293"/>
        <v>1.9440891866229215E-2</v>
      </c>
      <c r="X2179" s="5">
        <f t="shared" si="294"/>
        <v>0</v>
      </c>
      <c r="Y2179" s="5">
        <f t="shared" si="295"/>
        <v>0</v>
      </c>
    </row>
    <row r="2180" spans="1:25" x14ac:dyDescent="0.2">
      <c r="A2180" s="5" t="s">
        <v>849</v>
      </c>
      <c r="B2180" s="5" t="s">
        <v>68</v>
      </c>
      <c r="C2180" s="5" t="s">
        <v>23</v>
      </c>
      <c r="D2180" s="5">
        <v>13</v>
      </c>
      <c r="E2180" s="6">
        <v>20.5584451611</v>
      </c>
      <c r="F2180" s="6">
        <v>50.5153587645</v>
      </c>
      <c r="G2180" s="6">
        <f t="shared" si="288"/>
        <v>1.3129902657955721</v>
      </c>
      <c r="I2180" s="5">
        <v>3305</v>
      </c>
      <c r="J2180" s="6">
        <v>5.1794478547100002</v>
      </c>
      <c r="K2180" s="6">
        <v>2.3563983797599999</v>
      </c>
      <c r="L2180" s="6">
        <f t="shared" si="289"/>
        <v>0.7142834650669363</v>
      </c>
      <c r="N2180" s="5">
        <v>1254</v>
      </c>
      <c r="O2180" s="6">
        <v>26.5283852988</v>
      </c>
      <c r="P2180" s="6">
        <v>44.668905195800001</v>
      </c>
      <c r="Q2180" s="6">
        <f t="shared" si="290"/>
        <v>1.4237108166177497</v>
      </c>
      <c r="S2180" s="6">
        <f t="shared" si="291"/>
        <v>0.5939265402913555</v>
      </c>
      <c r="T2180" s="6">
        <f t="shared" si="292"/>
        <v>0.69986683067625266</v>
      </c>
      <c r="V2180" s="6">
        <f t="shared" si="293"/>
        <v>0.10594029038489716</v>
      </c>
      <c r="X2180" s="5">
        <f t="shared" si="294"/>
        <v>0</v>
      </c>
      <c r="Y2180" s="5">
        <f t="shared" si="295"/>
        <v>0</v>
      </c>
    </row>
    <row r="2181" spans="1:25" x14ac:dyDescent="0.2">
      <c r="A2181" s="5" t="s">
        <v>2153</v>
      </c>
      <c r="B2181" s="5" t="s">
        <v>41</v>
      </c>
      <c r="C2181" s="5" t="s">
        <v>51</v>
      </c>
      <c r="D2181" s="5">
        <v>12</v>
      </c>
      <c r="E2181" s="6">
        <v>20.661477249899999</v>
      </c>
      <c r="F2181" s="6">
        <v>9.8162377281099999</v>
      </c>
      <c r="G2181" s="6">
        <f t="shared" si="288"/>
        <v>1.3151613693880695</v>
      </c>
      <c r="I2181" s="5">
        <v>1560</v>
      </c>
      <c r="J2181" s="6">
        <v>6.5333502552600002</v>
      </c>
      <c r="K2181" s="6">
        <v>3.24658971193</v>
      </c>
      <c r="L2181" s="6">
        <f t="shared" si="289"/>
        <v>0.81513594149750601</v>
      </c>
      <c r="N2181" s="5">
        <v>1279</v>
      </c>
      <c r="O2181" s="6">
        <v>15.374683496399999</v>
      </c>
      <c r="P2181" s="6">
        <v>11.5550230223</v>
      </c>
      <c r="Q2181" s="6">
        <f t="shared" si="290"/>
        <v>1.1868061841429465</v>
      </c>
      <c r="S2181" s="6">
        <f t="shared" si="291"/>
        <v>0.59609764388385289</v>
      </c>
      <c r="T2181" s="6">
        <f t="shared" si="292"/>
        <v>0.56381467463201929</v>
      </c>
      <c r="V2181" s="6">
        <f t="shared" si="293"/>
        <v>-3.2282969251833604E-2</v>
      </c>
      <c r="X2181" s="5">
        <f t="shared" si="294"/>
        <v>0</v>
      </c>
      <c r="Y2181" s="5">
        <f t="shared" si="295"/>
        <v>0</v>
      </c>
    </row>
    <row r="2182" spans="1:25" x14ac:dyDescent="0.2">
      <c r="A2182" s="5" t="s">
        <v>886</v>
      </c>
      <c r="B2182" s="5" t="s">
        <v>159</v>
      </c>
      <c r="C2182" s="5" t="s">
        <v>102</v>
      </c>
      <c r="D2182" s="5">
        <v>72</v>
      </c>
      <c r="E2182" s="6">
        <v>20.7637782959</v>
      </c>
      <c r="F2182" s="6">
        <v>31.066428892200001</v>
      </c>
      <c r="G2182" s="6">
        <f t="shared" si="288"/>
        <v>1.3173063830761393</v>
      </c>
      <c r="I2182" s="5">
        <v>27700</v>
      </c>
      <c r="J2182" s="6">
        <v>5.0751039242299996</v>
      </c>
      <c r="K2182" s="6">
        <v>2.45352656803</v>
      </c>
      <c r="L2182" s="6">
        <f t="shared" si="289"/>
        <v>0.70544493983796264</v>
      </c>
      <c r="N2182" s="5">
        <v>941</v>
      </c>
      <c r="O2182" s="6">
        <v>16.895754420599999</v>
      </c>
      <c r="P2182" s="6">
        <v>16.5190732354</v>
      </c>
      <c r="Q2182" s="6">
        <f t="shared" si="290"/>
        <v>1.2277775884393367</v>
      </c>
      <c r="S2182" s="6">
        <f t="shared" si="291"/>
        <v>0.59824265757192274</v>
      </c>
      <c r="T2182" s="6">
        <f t="shared" si="292"/>
        <v>0.49509507726886615</v>
      </c>
      <c r="V2182" s="6">
        <f t="shared" si="293"/>
        <v>-0.1031475803030566</v>
      </c>
      <c r="X2182" s="5">
        <f t="shared" si="294"/>
        <v>0</v>
      </c>
      <c r="Y2182" s="5">
        <f t="shared" si="295"/>
        <v>0</v>
      </c>
    </row>
    <row r="2183" spans="1:25" x14ac:dyDescent="0.2">
      <c r="A2183" s="5" t="s">
        <v>1983</v>
      </c>
      <c r="B2183" s="5" t="s">
        <v>159</v>
      </c>
      <c r="C2183" s="5" t="s">
        <v>184</v>
      </c>
      <c r="D2183" s="5">
        <v>55</v>
      </c>
      <c r="E2183" s="6">
        <v>20.818677178600002</v>
      </c>
      <c r="F2183" s="6">
        <v>20.345743542800001</v>
      </c>
      <c r="G2183" s="6">
        <f t="shared" si="288"/>
        <v>1.3184531309244747</v>
      </c>
      <c r="I2183" s="5">
        <v>27700</v>
      </c>
      <c r="J2183" s="6">
        <v>5.0751039242299996</v>
      </c>
      <c r="K2183" s="6">
        <v>2.45352656803</v>
      </c>
      <c r="L2183" s="6">
        <f t="shared" si="289"/>
        <v>0.70544493983796264</v>
      </c>
      <c r="N2183" s="5">
        <v>574</v>
      </c>
      <c r="O2183" s="6">
        <v>19.530040906</v>
      </c>
      <c r="P2183" s="6">
        <v>13.3009554089</v>
      </c>
      <c r="Q2183" s="6">
        <f t="shared" si="290"/>
        <v>1.2907031529259225</v>
      </c>
      <c r="S2183" s="6">
        <f t="shared" si="291"/>
        <v>0.59938940542025809</v>
      </c>
      <c r="T2183" s="6">
        <f t="shared" si="292"/>
        <v>0.55802064175545196</v>
      </c>
      <c r="V2183" s="6">
        <f t="shared" si="293"/>
        <v>-4.136876366480613E-2</v>
      </c>
      <c r="X2183" s="5">
        <f t="shared" si="294"/>
        <v>0</v>
      </c>
      <c r="Y2183" s="5">
        <f t="shared" si="295"/>
        <v>0</v>
      </c>
    </row>
    <row r="2184" spans="1:25" x14ac:dyDescent="0.2">
      <c r="A2184" s="5" t="s">
        <v>431</v>
      </c>
      <c r="B2184" s="5" t="s">
        <v>32</v>
      </c>
      <c r="C2184" s="5" t="s">
        <v>202</v>
      </c>
      <c r="D2184" s="5">
        <v>22</v>
      </c>
      <c r="E2184" s="6">
        <v>20.837297188899999</v>
      </c>
      <c r="F2184" s="6">
        <v>26.178225364999999</v>
      </c>
      <c r="G2184" s="6">
        <f t="shared" si="288"/>
        <v>1.3188413858332908</v>
      </c>
      <c r="I2184" s="5">
        <v>8652</v>
      </c>
      <c r="J2184" s="6">
        <v>5.5516670252200004</v>
      </c>
      <c r="K2184" s="6">
        <v>2.3877594704699998</v>
      </c>
      <c r="L2184" s="6">
        <f t="shared" si="289"/>
        <v>0.74442341035635862</v>
      </c>
      <c r="N2184" s="5">
        <v>645</v>
      </c>
      <c r="O2184" s="6">
        <v>13.6898751793</v>
      </c>
      <c r="P2184" s="6">
        <v>14.634453131600001</v>
      </c>
      <c r="Q2184" s="6">
        <f t="shared" si="290"/>
        <v>1.1363994883685868</v>
      </c>
      <c r="S2184" s="6">
        <f t="shared" si="291"/>
        <v>0.5997776603290742</v>
      </c>
      <c r="T2184" s="6">
        <f t="shared" si="292"/>
        <v>0.44269544771651226</v>
      </c>
      <c r="V2184" s="6">
        <f t="shared" si="293"/>
        <v>-0.15708221261256194</v>
      </c>
      <c r="X2184" s="5">
        <f t="shared" si="294"/>
        <v>0</v>
      </c>
      <c r="Y2184" s="5">
        <f t="shared" si="295"/>
        <v>0</v>
      </c>
    </row>
    <row r="2185" spans="1:25" x14ac:dyDescent="0.2">
      <c r="A2185" s="5" t="s">
        <v>2481</v>
      </c>
      <c r="B2185" s="5" t="s">
        <v>217</v>
      </c>
      <c r="C2185" s="5" t="s">
        <v>19</v>
      </c>
      <c r="D2185" s="5">
        <v>12</v>
      </c>
      <c r="E2185" s="6">
        <v>20.906127481999999</v>
      </c>
      <c r="F2185" s="6">
        <v>19.174161153499998</v>
      </c>
      <c r="G2185" s="6">
        <f t="shared" si="288"/>
        <v>1.3202735943215915</v>
      </c>
      <c r="I2185" s="5">
        <v>958</v>
      </c>
      <c r="J2185" s="6">
        <v>4.5390276998800001</v>
      </c>
      <c r="K2185" s="6">
        <v>2.3230520966200001</v>
      </c>
      <c r="L2185" s="6">
        <f t="shared" si="289"/>
        <v>0.65696283307735592</v>
      </c>
      <c r="N2185" s="5">
        <v>1177</v>
      </c>
      <c r="O2185" s="6">
        <v>23.5326565182</v>
      </c>
      <c r="P2185" s="6">
        <v>11.413732470499999</v>
      </c>
      <c r="Q2185" s="6">
        <f t="shared" si="290"/>
        <v>1.3716709559084352</v>
      </c>
      <c r="S2185" s="6">
        <f t="shared" si="291"/>
        <v>0.60120986881737493</v>
      </c>
      <c r="T2185" s="6">
        <f t="shared" si="292"/>
        <v>0.59050633797735796</v>
      </c>
      <c r="V2185" s="6">
        <f t="shared" si="293"/>
        <v>-1.0703530840016962E-2</v>
      </c>
      <c r="X2185" s="5">
        <f t="shared" si="294"/>
        <v>0</v>
      </c>
      <c r="Y2185" s="5">
        <f t="shared" si="295"/>
        <v>0</v>
      </c>
    </row>
    <row r="2186" spans="1:25" x14ac:dyDescent="0.2">
      <c r="A2186" s="5" t="s">
        <v>180</v>
      </c>
      <c r="B2186" s="5" t="s">
        <v>28</v>
      </c>
      <c r="C2186" s="5" t="s">
        <v>105</v>
      </c>
      <c r="D2186" s="5">
        <v>13</v>
      </c>
      <c r="E2186" s="6">
        <v>21.243488318699999</v>
      </c>
      <c r="F2186" s="6">
        <v>5.1325190687599997</v>
      </c>
      <c r="G2186" s="6">
        <f t="shared" si="288"/>
        <v>1.3272258322386588</v>
      </c>
      <c r="I2186" s="5">
        <v>3704</v>
      </c>
      <c r="J2186" s="6">
        <v>5.6849575941500001</v>
      </c>
      <c r="K2186" s="6">
        <v>2.5669844665000001</v>
      </c>
      <c r="L2186" s="6">
        <f t="shared" si="289"/>
        <v>0.75472722949950677</v>
      </c>
      <c r="N2186" s="5">
        <v>975</v>
      </c>
      <c r="O2186" s="6">
        <v>11.096411217</v>
      </c>
      <c r="P2186" s="6">
        <v>1.07443706104</v>
      </c>
      <c r="Q2186" s="6">
        <f t="shared" si="290"/>
        <v>1.0451825426907506</v>
      </c>
      <c r="S2186" s="6">
        <f t="shared" si="291"/>
        <v>0.60816210673444215</v>
      </c>
      <c r="T2186" s="6">
        <f t="shared" si="292"/>
        <v>0.36178232118182418</v>
      </c>
      <c r="V2186" s="6">
        <f t="shared" si="293"/>
        <v>-0.24637978555261797</v>
      </c>
      <c r="X2186" s="5">
        <f t="shared" si="294"/>
        <v>0</v>
      </c>
      <c r="Y2186" s="5">
        <f t="shared" si="295"/>
        <v>0</v>
      </c>
    </row>
    <row r="2187" spans="1:25" x14ac:dyDescent="0.2">
      <c r="A2187" s="5" t="s">
        <v>2473</v>
      </c>
      <c r="B2187" s="5" t="s">
        <v>19</v>
      </c>
      <c r="C2187" s="5" t="s">
        <v>243</v>
      </c>
      <c r="D2187" s="5">
        <v>11</v>
      </c>
      <c r="E2187" s="6">
        <v>21.2523946343</v>
      </c>
      <c r="F2187" s="6">
        <v>13.9984267947</v>
      </c>
      <c r="G2187" s="6">
        <f t="shared" si="288"/>
        <v>1.3274078716978732</v>
      </c>
      <c r="I2187" s="5">
        <v>1177</v>
      </c>
      <c r="J2187" s="6">
        <v>23.5326565182</v>
      </c>
      <c r="K2187" s="6">
        <v>11.413732470499999</v>
      </c>
      <c r="L2187" s="6">
        <f t="shared" si="289"/>
        <v>1.3716709559084352</v>
      </c>
      <c r="N2187" s="5">
        <v>1228</v>
      </c>
      <c r="O2187" s="6">
        <v>4.6101142484900004</v>
      </c>
      <c r="P2187" s="6">
        <v>2.2852567614299999</v>
      </c>
      <c r="Q2187" s="6">
        <f t="shared" si="290"/>
        <v>0.66371168826903082</v>
      </c>
      <c r="S2187" s="6">
        <f t="shared" si="291"/>
        <v>0.60834414619365662</v>
      </c>
      <c r="T2187" s="6">
        <f t="shared" si="292"/>
        <v>0.59725519316903275</v>
      </c>
      <c r="V2187" s="6">
        <f t="shared" si="293"/>
        <v>-1.1088953024623871E-2</v>
      </c>
      <c r="X2187" s="5">
        <f t="shared" si="294"/>
        <v>0</v>
      </c>
      <c r="Y2187" s="5">
        <f t="shared" si="295"/>
        <v>0</v>
      </c>
    </row>
    <row r="2188" spans="1:25" x14ac:dyDescent="0.2">
      <c r="A2188" s="5" t="s">
        <v>1205</v>
      </c>
      <c r="B2188" s="5" t="s">
        <v>61</v>
      </c>
      <c r="C2188" s="5" t="s">
        <v>19</v>
      </c>
      <c r="D2188" s="5">
        <v>15</v>
      </c>
      <c r="E2188" s="6">
        <v>21.313879001099998</v>
      </c>
      <c r="F2188" s="6">
        <v>16.729222263099999</v>
      </c>
      <c r="G2188" s="6">
        <f t="shared" si="288"/>
        <v>1.328662495958568</v>
      </c>
      <c r="I2188" s="5">
        <v>3942</v>
      </c>
      <c r="J2188" s="6">
        <v>5.7039326594800004</v>
      </c>
      <c r="K2188" s="6">
        <v>2.5106312047900001</v>
      </c>
      <c r="L2188" s="6">
        <f t="shared" si="289"/>
        <v>0.75617438960171934</v>
      </c>
      <c r="N2188" s="5">
        <v>1177</v>
      </c>
      <c r="O2188" s="6">
        <v>23.5326565182</v>
      </c>
      <c r="P2188" s="6">
        <v>11.413732470499999</v>
      </c>
      <c r="Q2188" s="6">
        <f t="shared" si="290"/>
        <v>1.3716709559084352</v>
      </c>
      <c r="S2188" s="6">
        <f t="shared" si="291"/>
        <v>0.6095987704543514</v>
      </c>
      <c r="T2188" s="6">
        <f t="shared" si="292"/>
        <v>0.68971789450172138</v>
      </c>
      <c r="V2188" s="6">
        <f t="shared" si="293"/>
        <v>8.0119124047369983E-2</v>
      </c>
      <c r="X2188" s="5">
        <f t="shared" si="294"/>
        <v>0</v>
      </c>
      <c r="Y2188" s="5">
        <f t="shared" si="295"/>
        <v>0</v>
      </c>
    </row>
    <row r="2189" spans="1:25" x14ac:dyDescent="0.2">
      <c r="A2189" s="5" t="s">
        <v>2271</v>
      </c>
      <c r="B2189" s="5" t="s">
        <v>64</v>
      </c>
      <c r="C2189" s="5" t="s">
        <v>51</v>
      </c>
      <c r="D2189" s="5">
        <v>15</v>
      </c>
      <c r="E2189" s="6">
        <v>21.525280282600001</v>
      </c>
      <c r="F2189" s="6">
        <v>3.5618304053499998</v>
      </c>
      <c r="G2189" s="6">
        <f t="shared" si="288"/>
        <v>1.3329488151498063</v>
      </c>
      <c r="I2189" s="5">
        <v>2148</v>
      </c>
      <c r="J2189" s="6">
        <v>6.9171514132900001</v>
      </c>
      <c r="K2189" s="6">
        <v>1.6271538618500001</v>
      </c>
      <c r="L2189" s="6">
        <f t="shared" si="289"/>
        <v>0.83992728229088609</v>
      </c>
      <c r="N2189" s="5">
        <v>1279</v>
      </c>
      <c r="O2189" s="6">
        <v>15.374683496399999</v>
      </c>
      <c r="P2189" s="6">
        <v>11.5550230223</v>
      </c>
      <c r="Q2189" s="6">
        <f t="shared" si="290"/>
        <v>1.1868061841429465</v>
      </c>
      <c r="S2189" s="6">
        <f t="shared" si="291"/>
        <v>0.61388508964558974</v>
      </c>
      <c r="T2189" s="6">
        <f t="shared" si="292"/>
        <v>0.58860601542539948</v>
      </c>
      <c r="V2189" s="6">
        <f t="shared" si="293"/>
        <v>-2.5279074220190267E-2</v>
      </c>
      <c r="X2189" s="5">
        <f t="shared" si="294"/>
        <v>0</v>
      </c>
      <c r="Y2189" s="5">
        <f t="shared" si="295"/>
        <v>0</v>
      </c>
    </row>
    <row r="2190" spans="1:25" x14ac:dyDescent="0.2">
      <c r="A2190" s="5" t="s">
        <v>220</v>
      </c>
      <c r="B2190" s="5" t="s">
        <v>57</v>
      </c>
      <c r="C2190" s="5" t="s">
        <v>221</v>
      </c>
      <c r="D2190" s="5">
        <v>18</v>
      </c>
      <c r="E2190" s="6">
        <v>21.602884179</v>
      </c>
      <c r="F2190" s="6">
        <v>4.1259710601600004</v>
      </c>
      <c r="G2190" s="6">
        <f t="shared" si="288"/>
        <v>1.3345117372345077</v>
      </c>
      <c r="I2190" s="5">
        <v>6118</v>
      </c>
      <c r="J2190" s="6">
        <v>5.5377648610300003</v>
      </c>
      <c r="K2190" s="6">
        <v>2.4419959442799999</v>
      </c>
      <c r="L2190" s="6">
        <f t="shared" si="289"/>
        <v>0.74333451122805172</v>
      </c>
      <c r="N2190" s="5">
        <v>859</v>
      </c>
      <c r="O2190" s="6">
        <v>12.172713714</v>
      </c>
      <c r="P2190" s="6">
        <v>1.3510459324099999</v>
      </c>
      <c r="Q2190" s="6">
        <f t="shared" si="290"/>
        <v>1.0853874081097894</v>
      </c>
      <c r="S2190" s="6">
        <f t="shared" si="291"/>
        <v>0.61544801173029107</v>
      </c>
      <c r="T2190" s="6">
        <f t="shared" si="292"/>
        <v>0.39059446832940792</v>
      </c>
      <c r="V2190" s="6">
        <f t="shared" si="293"/>
        <v>-0.22485354340088315</v>
      </c>
      <c r="X2190" s="5">
        <f t="shared" si="294"/>
        <v>0</v>
      </c>
      <c r="Y2190" s="5">
        <f t="shared" si="295"/>
        <v>0</v>
      </c>
    </row>
    <row r="2191" spans="1:25" x14ac:dyDescent="0.2">
      <c r="A2191" s="5" t="s">
        <v>201</v>
      </c>
      <c r="B2191" s="5" t="s">
        <v>43</v>
      </c>
      <c r="C2191" s="5" t="s">
        <v>202</v>
      </c>
      <c r="D2191" s="5">
        <v>17</v>
      </c>
      <c r="E2191" s="6">
        <v>21.665509630599999</v>
      </c>
      <c r="F2191" s="6">
        <v>6.80305326556</v>
      </c>
      <c r="G2191" s="6">
        <f t="shared" si="288"/>
        <v>1.3357689092556573</v>
      </c>
      <c r="I2191" s="5">
        <v>10642</v>
      </c>
      <c r="J2191" s="6">
        <v>4.8755316934600001</v>
      </c>
      <c r="K2191" s="6">
        <v>2.4898385973699999</v>
      </c>
      <c r="L2191" s="6">
        <f t="shared" si="289"/>
        <v>0.68802198392059388</v>
      </c>
      <c r="N2191" s="5">
        <v>645</v>
      </c>
      <c r="O2191" s="6">
        <v>13.6898751793</v>
      </c>
      <c r="P2191" s="6">
        <v>14.634453131600001</v>
      </c>
      <c r="Q2191" s="6">
        <f t="shared" si="290"/>
        <v>1.1363994883685868</v>
      </c>
      <c r="S2191" s="6">
        <f t="shared" si="291"/>
        <v>0.61670518375144068</v>
      </c>
      <c r="T2191" s="6">
        <f t="shared" si="292"/>
        <v>0.38629402128074763</v>
      </c>
      <c r="V2191" s="6">
        <f t="shared" si="293"/>
        <v>-0.23041116247069304</v>
      </c>
      <c r="X2191" s="5">
        <f t="shared" si="294"/>
        <v>0</v>
      </c>
      <c r="Y2191" s="5">
        <f t="shared" si="295"/>
        <v>0</v>
      </c>
    </row>
    <row r="2192" spans="1:25" x14ac:dyDescent="0.2">
      <c r="A2192" s="5" t="s">
        <v>1806</v>
      </c>
      <c r="B2192" s="5" t="s">
        <v>148</v>
      </c>
      <c r="C2192" s="5" t="s">
        <v>19</v>
      </c>
      <c r="D2192" s="5">
        <v>16</v>
      </c>
      <c r="E2192" s="6">
        <v>21.717827423799999</v>
      </c>
      <c r="F2192" s="6">
        <v>22.259609375499998</v>
      </c>
      <c r="G2192" s="6">
        <f t="shared" si="288"/>
        <v>1.3368163777746487</v>
      </c>
      <c r="I2192" s="5">
        <v>4659</v>
      </c>
      <c r="J2192" s="6">
        <v>5.43984335697</v>
      </c>
      <c r="K2192" s="6">
        <v>2.35900160495</v>
      </c>
      <c r="L2192" s="6">
        <f t="shared" si="289"/>
        <v>0.7355863941498314</v>
      </c>
      <c r="N2192" s="5">
        <v>1177</v>
      </c>
      <c r="O2192" s="6">
        <v>23.5326565182</v>
      </c>
      <c r="P2192" s="6">
        <v>11.413732470499999</v>
      </c>
      <c r="Q2192" s="6">
        <f t="shared" si="290"/>
        <v>1.3716709559084352</v>
      </c>
      <c r="S2192" s="6">
        <f t="shared" si="291"/>
        <v>0.61775265227043208</v>
      </c>
      <c r="T2192" s="6">
        <f t="shared" si="292"/>
        <v>0.66912989904983344</v>
      </c>
      <c r="V2192" s="6">
        <f t="shared" si="293"/>
        <v>5.1377246779401364E-2</v>
      </c>
      <c r="X2192" s="5">
        <f t="shared" si="294"/>
        <v>0</v>
      </c>
      <c r="Y2192" s="5">
        <f t="shared" si="295"/>
        <v>0</v>
      </c>
    </row>
    <row r="2193" spans="1:25" x14ac:dyDescent="0.2">
      <c r="A2193" s="5" t="s">
        <v>445</v>
      </c>
      <c r="B2193" s="5" t="s">
        <v>76</v>
      </c>
      <c r="C2193" s="5" t="s">
        <v>102</v>
      </c>
      <c r="D2193" s="5">
        <v>28</v>
      </c>
      <c r="E2193" s="6">
        <v>21.867808768900002</v>
      </c>
      <c r="F2193" s="6">
        <v>12.392269710200001</v>
      </c>
      <c r="G2193" s="6">
        <f t="shared" si="288"/>
        <v>1.3398052673882304</v>
      </c>
      <c r="I2193" s="5">
        <v>16361</v>
      </c>
      <c r="J2193" s="6">
        <v>4.7445205467099996</v>
      </c>
      <c r="K2193" s="6">
        <v>2.2064862707300001</v>
      </c>
      <c r="L2193" s="6">
        <f t="shared" si="289"/>
        <v>0.67619233173933591</v>
      </c>
      <c r="N2193" s="5">
        <v>941</v>
      </c>
      <c r="O2193" s="6">
        <v>16.895754420599999</v>
      </c>
      <c r="P2193" s="6">
        <v>16.5190732354</v>
      </c>
      <c r="Q2193" s="6">
        <f t="shared" si="290"/>
        <v>1.2277775884393367</v>
      </c>
      <c r="S2193" s="6">
        <f t="shared" si="291"/>
        <v>0.62074154188401376</v>
      </c>
      <c r="T2193" s="6">
        <f t="shared" si="292"/>
        <v>0.4658424691702393</v>
      </c>
      <c r="V2193" s="6">
        <f t="shared" si="293"/>
        <v>-0.15489907271377445</v>
      </c>
      <c r="X2193" s="5">
        <f t="shared" si="294"/>
        <v>0</v>
      </c>
      <c r="Y2193" s="5">
        <f t="shared" si="295"/>
        <v>0</v>
      </c>
    </row>
    <row r="2194" spans="1:25" x14ac:dyDescent="0.2">
      <c r="A2194" s="5" t="s">
        <v>181</v>
      </c>
      <c r="B2194" s="5" t="s">
        <v>182</v>
      </c>
      <c r="C2194" s="5" t="s">
        <v>105</v>
      </c>
      <c r="D2194" s="5">
        <v>14</v>
      </c>
      <c r="E2194" s="6">
        <v>21.883711201099999</v>
      </c>
      <c r="F2194" s="6">
        <v>3.1478321874800002</v>
      </c>
      <c r="G2194" s="6">
        <f t="shared" si="288"/>
        <v>1.340120974767639</v>
      </c>
      <c r="I2194" s="5">
        <v>3249</v>
      </c>
      <c r="J2194" s="6">
        <v>5.8772257438700004</v>
      </c>
      <c r="K2194" s="6">
        <v>2.5509635804299999</v>
      </c>
      <c r="L2194" s="6">
        <f t="shared" si="289"/>
        <v>0.76917237225841761</v>
      </c>
      <c r="N2194" s="5">
        <v>975</v>
      </c>
      <c r="O2194" s="6">
        <v>11.096411217</v>
      </c>
      <c r="P2194" s="6">
        <v>1.07443706104</v>
      </c>
      <c r="Q2194" s="6">
        <f t="shared" si="290"/>
        <v>1.0451825426907506</v>
      </c>
      <c r="S2194" s="6">
        <f t="shared" si="291"/>
        <v>0.62105724926342243</v>
      </c>
      <c r="T2194" s="6">
        <f t="shared" si="292"/>
        <v>0.37622746394073514</v>
      </c>
      <c r="V2194" s="6">
        <f t="shared" si="293"/>
        <v>-0.24482978532268729</v>
      </c>
      <c r="X2194" s="5">
        <f t="shared" si="294"/>
        <v>0</v>
      </c>
      <c r="Y2194" s="5">
        <f t="shared" si="295"/>
        <v>0</v>
      </c>
    </row>
    <row r="2195" spans="1:25" x14ac:dyDescent="0.2">
      <c r="A2195" s="5" t="s">
        <v>347</v>
      </c>
      <c r="B2195" s="5" t="s">
        <v>271</v>
      </c>
      <c r="C2195" s="5" t="s">
        <v>51</v>
      </c>
      <c r="D2195" s="5">
        <v>14</v>
      </c>
      <c r="E2195" s="6">
        <v>22.0957814048</v>
      </c>
      <c r="F2195" s="6">
        <v>36.955114067399997</v>
      </c>
      <c r="G2195" s="6">
        <f t="shared" si="288"/>
        <v>1.3443093647483719</v>
      </c>
      <c r="I2195" s="5">
        <v>938</v>
      </c>
      <c r="J2195" s="6">
        <v>5.0223740369999996</v>
      </c>
      <c r="K2195" s="6">
        <v>2.4546856775800001</v>
      </c>
      <c r="L2195" s="6">
        <f t="shared" si="289"/>
        <v>0.7009090532905049</v>
      </c>
      <c r="N2195" s="5">
        <v>1279</v>
      </c>
      <c r="O2195" s="6">
        <v>15.374683496399999</v>
      </c>
      <c r="P2195" s="6">
        <v>11.5550230223</v>
      </c>
      <c r="Q2195" s="6">
        <f t="shared" si="290"/>
        <v>1.1868061841429465</v>
      </c>
      <c r="S2195" s="6">
        <f t="shared" si="291"/>
        <v>0.62524563924415533</v>
      </c>
      <c r="T2195" s="6">
        <f t="shared" si="292"/>
        <v>0.44958778642501807</v>
      </c>
      <c r="V2195" s="6">
        <f t="shared" si="293"/>
        <v>-0.17565785281913726</v>
      </c>
      <c r="X2195" s="5">
        <f t="shared" si="294"/>
        <v>0</v>
      </c>
      <c r="Y2195" s="5">
        <f t="shared" si="295"/>
        <v>0</v>
      </c>
    </row>
    <row r="2196" spans="1:25" x14ac:dyDescent="0.2">
      <c r="A2196" s="5" t="s">
        <v>319</v>
      </c>
      <c r="B2196" s="5" t="s">
        <v>48</v>
      </c>
      <c r="C2196" s="5" t="s">
        <v>202</v>
      </c>
      <c r="D2196" s="5">
        <v>12</v>
      </c>
      <c r="E2196" s="6">
        <v>22.113764643300001</v>
      </c>
      <c r="F2196" s="6">
        <v>23.2908392155</v>
      </c>
      <c r="G2196" s="6">
        <f t="shared" si="288"/>
        <v>1.3446626830868846</v>
      </c>
      <c r="I2196" s="5">
        <v>5949</v>
      </c>
      <c r="J2196" s="6">
        <v>5.5424159808000004</v>
      </c>
      <c r="K2196" s="6">
        <v>2.70526506702</v>
      </c>
      <c r="L2196" s="6">
        <f t="shared" si="289"/>
        <v>0.74369911823190116</v>
      </c>
      <c r="N2196" s="5">
        <v>645</v>
      </c>
      <c r="O2196" s="6">
        <v>13.6898751793</v>
      </c>
      <c r="P2196" s="6">
        <v>14.634453131600001</v>
      </c>
      <c r="Q2196" s="6">
        <f t="shared" si="290"/>
        <v>1.1363994883685868</v>
      </c>
      <c r="S2196" s="6">
        <f t="shared" si="291"/>
        <v>0.62559895758266804</v>
      </c>
      <c r="T2196" s="6">
        <f t="shared" si="292"/>
        <v>0.4419711555920548</v>
      </c>
      <c r="V2196" s="6">
        <f t="shared" si="293"/>
        <v>-0.18362780199061324</v>
      </c>
      <c r="X2196" s="5">
        <f t="shared" si="294"/>
        <v>0</v>
      </c>
      <c r="Y2196" s="5">
        <f t="shared" si="295"/>
        <v>0</v>
      </c>
    </row>
    <row r="2197" spans="1:25" x14ac:dyDescent="0.2">
      <c r="A2197" s="5" t="s">
        <v>2155</v>
      </c>
      <c r="B2197" s="5" t="s">
        <v>159</v>
      </c>
      <c r="C2197" s="5" t="s">
        <v>25</v>
      </c>
      <c r="D2197" s="5">
        <v>140</v>
      </c>
      <c r="E2197" s="6">
        <v>22.188572642299999</v>
      </c>
      <c r="F2197" s="6">
        <v>20.544144326000001</v>
      </c>
      <c r="G2197" s="6">
        <f t="shared" si="288"/>
        <v>1.346129365615929</v>
      </c>
      <c r="I2197" s="5">
        <v>27700</v>
      </c>
      <c r="J2197" s="6">
        <v>5.0751039242299996</v>
      </c>
      <c r="K2197" s="6">
        <v>2.45352656803</v>
      </c>
      <c r="L2197" s="6">
        <f t="shared" si="289"/>
        <v>0.70544493983796264</v>
      </c>
      <c r="N2197" s="5">
        <v>1647</v>
      </c>
      <c r="O2197" s="6">
        <v>24.6470823053</v>
      </c>
      <c r="P2197" s="6">
        <v>41.239227039200003</v>
      </c>
      <c r="Q2197" s="6">
        <f t="shared" si="290"/>
        <v>1.3917655153492985</v>
      </c>
      <c r="S2197" s="6">
        <f t="shared" si="291"/>
        <v>0.6270656401117124</v>
      </c>
      <c r="T2197" s="6">
        <f t="shared" si="292"/>
        <v>0.65908300417882792</v>
      </c>
      <c r="V2197" s="6">
        <f t="shared" si="293"/>
        <v>3.2017364067115528E-2</v>
      </c>
      <c r="X2197" s="5">
        <f t="shared" si="294"/>
        <v>0</v>
      </c>
      <c r="Y2197" s="5">
        <f t="shared" si="295"/>
        <v>0</v>
      </c>
    </row>
    <row r="2198" spans="1:25" x14ac:dyDescent="0.2">
      <c r="A2198" s="5" t="s">
        <v>2464</v>
      </c>
      <c r="B2198" s="5" t="s">
        <v>57</v>
      </c>
      <c r="C2198" s="5" t="s">
        <v>302</v>
      </c>
      <c r="D2198" s="5">
        <v>13</v>
      </c>
      <c r="E2198" s="6">
        <v>22.275897323300001</v>
      </c>
      <c r="F2198" s="6">
        <v>9.4344137297100001</v>
      </c>
      <c r="G2198" s="6">
        <f t="shared" si="288"/>
        <v>1.3478352074208548</v>
      </c>
      <c r="I2198" s="5">
        <v>6118</v>
      </c>
      <c r="J2198" s="6">
        <v>5.5377648610300003</v>
      </c>
      <c r="K2198" s="6">
        <v>2.4419959442799999</v>
      </c>
      <c r="L2198" s="6">
        <f t="shared" si="289"/>
        <v>0.74333451122805172</v>
      </c>
      <c r="N2198" s="5">
        <v>252</v>
      </c>
      <c r="O2198" s="6">
        <v>20.5117475803</v>
      </c>
      <c r="P2198" s="6">
        <v>15.6347210161</v>
      </c>
      <c r="Q2198" s="6">
        <f t="shared" si="290"/>
        <v>1.3120026633985247</v>
      </c>
      <c r="S2198" s="6">
        <f t="shared" si="291"/>
        <v>0.62877148191663823</v>
      </c>
      <c r="T2198" s="6">
        <f t="shared" si="292"/>
        <v>0.61720972361814319</v>
      </c>
      <c r="V2198" s="6">
        <f t="shared" si="293"/>
        <v>-1.156175829849504E-2</v>
      </c>
      <c r="X2198" s="5">
        <f t="shared" si="294"/>
        <v>0</v>
      </c>
      <c r="Y2198" s="5">
        <f t="shared" si="295"/>
        <v>0</v>
      </c>
    </row>
    <row r="2199" spans="1:25" x14ac:dyDescent="0.2">
      <c r="A2199" s="5" t="s">
        <v>1892</v>
      </c>
      <c r="B2199" s="5" t="s">
        <v>66</v>
      </c>
      <c r="C2199" s="5" t="s">
        <v>23</v>
      </c>
      <c r="D2199" s="5">
        <v>50</v>
      </c>
      <c r="E2199" s="6">
        <v>22.446326733900001</v>
      </c>
      <c r="F2199" s="6">
        <v>31.954449436200001</v>
      </c>
      <c r="G2199" s="6">
        <f t="shared" si="288"/>
        <v>1.3511452803183301</v>
      </c>
      <c r="I2199" s="5">
        <v>13302</v>
      </c>
      <c r="J2199" s="6">
        <v>4.9340107270500004</v>
      </c>
      <c r="K2199" s="6">
        <v>2.2233055418499998</v>
      </c>
      <c r="L2199" s="6">
        <f t="shared" si="289"/>
        <v>0.69320008935589761</v>
      </c>
      <c r="N2199" s="5">
        <v>1254</v>
      </c>
      <c r="O2199" s="6">
        <v>26.5283852988</v>
      </c>
      <c r="P2199" s="6">
        <v>44.668905195800001</v>
      </c>
      <c r="Q2199" s="6">
        <f t="shared" si="290"/>
        <v>1.4237108166177497</v>
      </c>
      <c r="S2199" s="6">
        <f t="shared" si="291"/>
        <v>0.63208155481411354</v>
      </c>
      <c r="T2199" s="6">
        <f t="shared" si="292"/>
        <v>0.67878345496521397</v>
      </c>
      <c r="V2199" s="6">
        <f t="shared" si="293"/>
        <v>4.6701900151100428E-2</v>
      </c>
      <c r="X2199" s="5">
        <f t="shared" si="294"/>
        <v>0</v>
      </c>
      <c r="Y2199" s="5">
        <f t="shared" si="295"/>
        <v>0</v>
      </c>
    </row>
    <row r="2200" spans="1:25" x14ac:dyDescent="0.2">
      <c r="A2200" s="5" t="s">
        <v>1101</v>
      </c>
      <c r="B2200" s="5" t="s">
        <v>66</v>
      </c>
      <c r="C2200" s="5" t="s">
        <v>184</v>
      </c>
      <c r="D2200" s="5">
        <v>25</v>
      </c>
      <c r="E2200" s="6">
        <v>22.449998555699999</v>
      </c>
      <c r="F2200" s="6">
        <v>9.9552200057199993</v>
      </c>
      <c r="G2200" s="6">
        <f t="shared" si="288"/>
        <v>1.351216317399407</v>
      </c>
      <c r="I2200" s="5">
        <v>13302</v>
      </c>
      <c r="J2200" s="6">
        <v>4.9340107270500004</v>
      </c>
      <c r="K2200" s="6">
        <v>2.2233055418499998</v>
      </c>
      <c r="L2200" s="6">
        <f t="shared" si="289"/>
        <v>0.69320008935589761</v>
      </c>
      <c r="N2200" s="5">
        <v>574</v>
      </c>
      <c r="O2200" s="6">
        <v>19.530040906</v>
      </c>
      <c r="P2200" s="6">
        <v>13.3009554089</v>
      </c>
      <c r="Q2200" s="6">
        <f t="shared" si="290"/>
        <v>1.2907031529259225</v>
      </c>
      <c r="S2200" s="6">
        <f t="shared" si="291"/>
        <v>0.63215259189519035</v>
      </c>
      <c r="T2200" s="6">
        <f t="shared" si="292"/>
        <v>0.54577579127338705</v>
      </c>
      <c r="V2200" s="6">
        <f t="shared" si="293"/>
        <v>-8.6376800621803307E-2</v>
      </c>
      <c r="X2200" s="5">
        <f t="shared" si="294"/>
        <v>0</v>
      </c>
      <c r="Y2200" s="5">
        <f t="shared" si="295"/>
        <v>0</v>
      </c>
    </row>
    <row r="2201" spans="1:25" x14ac:dyDescent="0.2">
      <c r="A2201" s="5" t="s">
        <v>802</v>
      </c>
      <c r="B2201" s="5" t="s">
        <v>126</v>
      </c>
      <c r="C2201" s="5" t="s">
        <v>20</v>
      </c>
      <c r="D2201" s="5">
        <v>17</v>
      </c>
      <c r="E2201" s="6">
        <v>22.681041541399999</v>
      </c>
      <c r="F2201" s="6">
        <v>13.8333434978</v>
      </c>
      <c r="G2201" s="6">
        <f t="shared" si="288"/>
        <v>1.3556629940170166</v>
      </c>
      <c r="I2201" s="5">
        <v>3429</v>
      </c>
      <c r="J2201" s="6">
        <v>5.3922260548400001</v>
      </c>
      <c r="K2201" s="6">
        <v>2.6670853000400001</v>
      </c>
      <c r="L2201" s="6">
        <f t="shared" si="289"/>
        <v>0.73176809055837244</v>
      </c>
      <c r="N2201" s="5">
        <v>1196</v>
      </c>
      <c r="O2201" s="6">
        <v>28.404574225899999</v>
      </c>
      <c r="P2201" s="6">
        <v>10.8216253712</v>
      </c>
      <c r="Q2201" s="6">
        <f t="shared" si="290"/>
        <v>1.4533882837478298</v>
      </c>
      <c r="S2201" s="6">
        <f t="shared" si="291"/>
        <v>0.63659926851280002</v>
      </c>
      <c r="T2201" s="6">
        <f t="shared" si="292"/>
        <v>0.74702892329776904</v>
      </c>
      <c r="V2201" s="6">
        <f t="shared" si="293"/>
        <v>0.11042965478496902</v>
      </c>
      <c r="X2201" s="5">
        <f t="shared" si="294"/>
        <v>0</v>
      </c>
      <c r="Y2201" s="5">
        <f t="shared" si="295"/>
        <v>0</v>
      </c>
    </row>
    <row r="2202" spans="1:25" x14ac:dyDescent="0.2">
      <c r="A2202" s="5" t="s">
        <v>2530</v>
      </c>
      <c r="B2202" s="5" t="s">
        <v>82</v>
      </c>
      <c r="C2202" s="5" t="s">
        <v>25</v>
      </c>
      <c r="D2202" s="5">
        <v>87</v>
      </c>
      <c r="E2202" s="6">
        <v>22.7520053151</v>
      </c>
      <c r="F2202" s="6">
        <v>25.815629464099999</v>
      </c>
      <c r="G2202" s="6">
        <f t="shared" si="288"/>
        <v>1.3570196805052952</v>
      </c>
      <c r="I2202" s="5">
        <v>14443</v>
      </c>
      <c r="J2202" s="6">
        <v>4.9185864483500001</v>
      </c>
      <c r="K2202" s="6">
        <v>2.6215569032000001</v>
      </c>
      <c r="L2202" s="6">
        <f t="shared" si="289"/>
        <v>0.6918403088878885</v>
      </c>
      <c r="N2202" s="5">
        <v>1647</v>
      </c>
      <c r="O2202" s="6">
        <v>24.6470823053</v>
      </c>
      <c r="P2202" s="6">
        <v>41.239227039200003</v>
      </c>
      <c r="Q2202" s="6">
        <f t="shared" si="290"/>
        <v>1.3917655153492985</v>
      </c>
      <c r="S2202" s="6">
        <f t="shared" si="291"/>
        <v>0.6379559550010786</v>
      </c>
      <c r="T2202" s="6">
        <f t="shared" si="292"/>
        <v>0.64547837322875379</v>
      </c>
      <c r="V2202" s="6">
        <f t="shared" si="293"/>
        <v>7.5224182276751872E-3</v>
      </c>
      <c r="X2202" s="5">
        <f t="shared" si="294"/>
        <v>0</v>
      </c>
      <c r="Y2202" s="5">
        <f t="shared" si="295"/>
        <v>0</v>
      </c>
    </row>
    <row r="2203" spans="1:25" x14ac:dyDescent="0.2">
      <c r="A2203" s="5" t="s">
        <v>355</v>
      </c>
      <c r="B2203" s="5" t="s">
        <v>351</v>
      </c>
      <c r="C2203" s="5" t="s">
        <v>51</v>
      </c>
      <c r="D2203" s="5">
        <v>11</v>
      </c>
      <c r="E2203" s="6">
        <v>23.0807758632</v>
      </c>
      <c r="F2203" s="6">
        <v>7.3535098002500003</v>
      </c>
      <c r="G2203" s="6">
        <f t="shared" si="288"/>
        <v>1.3632504035930113</v>
      </c>
      <c r="I2203" s="5">
        <v>1839</v>
      </c>
      <c r="J2203" s="6">
        <v>5.2937267863299997</v>
      </c>
      <c r="K2203" s="6">
        <v>2.3103624733000001</v>
      </c>
      <c r="L2203" s="6">
        <f t="shared" si="289"/>
        <v>0.72376152324202836</v>
      </c>
      <c r="N2203" s="5">
        <v>1279</v>
      </c>
      <c r="O2203" s="6">
        <v>15.374683496399999</v>
      </c>
      <c r="P2203" s="6">
        <v>11.5550230223</v>
      </c>
      <c r="Q2203" s="6">
        <f t="shared" si="290"/>
        <v>1.1868061841429465</v>
      </c>
      <c r="S2203" s="6">
        <f t="shared" si="291"/>
        <v>0.64418667808879471</v>
      </c>
      <c r="T2203" s="6">
        <f t="shared" si="292"/>
        <v>0.47244025637654163</v>
      </c>
      <c r="V2203" s="6">
        <f t="shared" si="293"/>
        <v>-0.17174642171225307</v>
      </c>
      <c r="X2203" s="5">
        <f t="shared" si="294"/>
        <v>0</v>
      </c>
      <c r="Y2203" s="5">
        <f t="shared" si="295"/>
        <v>0</v>
      </c>
    </row>
    <row r="2204" spans="1:25" x14ac:dyDescent="0.2">
      <c r="A2204" s="5" t="s">
        <v>1223</v>
      </c>
      <c r="B2204" s="5" t="s">
        <v>98</v>
      </c>
      <c r="C2204" s="5" t="s">
        <v>184</v>
      </c>
      <c r="D2204" s="5">
        <v>19</v>
      </c>
      <c r="E2204" s="6">
        <v>23.1542845122</v>
      </c>
      <c r="F2204" s="6">
        <v>21.420859523000001</v>
      </c>
      <c r="G2204" s="6">
        <f t="shared" si="288"/>
        <v>1.3646313654549689</v>
      </c>
      <c r="I2204" s="5">
        <v>10250</v>
      </c>
      <c r="J2204" s="6">
        <v>5.1714700978300003</v>
      </c>
      <c r="K2204" s="6">
        <v>2.1304701096000001</v>
      </c>
      <c r="L2204" s="6">
        <f t="shared" si="289"/>
        <v>0.71361401787532042</v>
      </c>
      <c r="N2204" s="5">
        <v>574</v>
      </c>
      <c r="O2204" s="6">
        <v>19.530040906</v>
      </c>
      <c r="P2204" s="6">
        <v>13.3009554089</v>
      </c>
      <c r="Q2204" s="6">
        <f t="shared" si="290"/>
        <v>1.2907031529259225</v>
      </c>
      <c r="S2204" s="6">
        <f t="shared" si="291"/>
        <v>0.64556763995075228</v>
      </c>
      <c r="T2204" s="6">
        <f t="shared" si="292"/>
        <v>0.56618971979280974</v>
      </c>
      <c r="V2204" s="6">
        <f t="shared" si="293"/>
        <v>-7.9377920157942539E-2</v>
      </c>
      <c r="X2204" s="5">
        <f t="shared" si="294"/>
        <v>0</v>
      </c>
      <c r="Y2204" s="5">
        <f t="shared" si="295"/>
        <v>0</v>
      </c>
    </row>
    <row r="2205" spans="1:25" x14ac:dyDescent="0.2">
      <c r="A2205" s="5" t="s">
        <v>1580</v>
      </c>
      <c r="B2205" s="5" t="s">
        <v>12</v>
      </c>
      <c r="C2205" s="5" t="s">
        <v>123</v>
      </c>
      <c r="D2205" s="5">
        <v>11</v>
      </c>
      <c r="E2205" s="6">
        <v>23.310240903099999</v>
      </c>
      <c r="F2205" s="6">
        <v>12.807396042500001</v>
      </c>
      <c r="G2205" s="6">
        <f t="shared" si="288"/>
        <v>1.3675467618237247</v>
      </c>
      <c r="I2205" s="5">
        <v>1664</v>
      </c>
      <c r="J2205" s="6">
        <v>8.9662576994500007</v>
      </c>
      <c r="K2205" s="6">
        <v>13.8923460241</v>
      </c>
      <c r="L2205" s="6">
        <f t="shared" si="289"/>
        <v>0.95261121677835636</v>
      </c>
      <c r="N2205" s="5">
        <v>1410</v>
      </c>
      <c r="O2205" s="6">
        <v>11.802648854799999</v>
      </c>
      <c r="P2205" s="6">
        <v>5.9885733101399996</v>
      </c>
      <c r="Q2205" s="6">
        <f t="shared" si="290"/>
        <v>1.0719794864522085</v>
      </c>
      <c r="S2205" s="6">
        <f t="shared" si="291"/>
        <v>0.6484830363195081</v>
      </c>
      <c r="T2205" s="6">
        <f t="shared" si="292"/>
        <v>0.58646325222213169</v>
      </c>
      <c r="V2205" s="6">
        <f t="shared" si="293"/>
        <v>-6.2019784097376407E-2</v>
      </c>
      <c r="X2205" s="5">
        <f t="shared" si="294"/>
        <v>0</v>
      </c>
      <c r="Y2205" s="5">
        <f t="shared" si="295"/>
        <v>0</v>
      </c>
    </row>
    <row r="2206" spans="1:25" x14ac:dyDescent="0.2">
      <c r="A2206" s="5" t="s">
        <v>1815</v>
      </c>
      <c r="B2206" s="5" t="s">
        <v>182</v>
      </c>
      <c r="C2206" s="5" t="s">
        <v>19</v>
      </c>
      <c r="D2206" s="5">
        <v>13</v>
      </c>
      <c r="E2206" s="6">
        <v>23.489149508400001</v>
      </c>
      <c r="F2206" s="6">
        <v>15.292889397</v>
      </c>
      <c r="G2206" s="6">
        <f t="shared" si="288"/>
        <v>1.3708672921928617</v>
      </c>
      <c r="I2206" s="5">
        <v>3249</v>
      </c>
      <c r="J2206" s="6">
        <v>5.8772257438700004</v>
      </c>
      <c r="K2206" s="6">
        <v>2.5509635804299999</v>
      </c>
      <c r="L2206" s="6">
        <f t="shared" si="289"/>
        <v>0.76917237225841761</v>
      </c>
      <c r="N2206" s="5">
        <v>1177</v>
      </c>
      <c r="O2206" s="6">
        <v>23.5326565182</v>
      </c>
      <c r="P2206" s="6">
        <v>11.413732470499999</v>
      </c>
      <c r="Q2206" s="6">
        <f t="shared" si="290"/>
        <v>1.3716709559084352</v>
      </c>
      <c r="S2206" s="6">
        <f t="shared" si="291"/>
        <v>0.65180356668864514</v>
      </c>
      <c r="T2206" s="6">
        <f t="shared" si="292"/>
        <v>0.70271587715841954</v>
      </c>
      <c r="V2206" s="6">
        <f t="shared" si="293"/>
        <v>5.0912310469774402E-2</v>
      </c>
      <c r="X2206" s="5">
        <f t="shared" si="294"/>
        <v>0</v>
      </c>
      <c r="Y2206" s="5">
        <f t="shared" si="295"/>
        <v>0</v>
      </c>
    </row>
    <row r="2207" spans="1:25" x14ac:dyDescent="0.2">
      <c r="A2207" s="5" t="s">
        <v>256</v>
      </c>
      <c r="B2207" s="5" t="s">
        <v>98</v>
      </c>
      <c r="C2207" s="5" t="s">
        <v>257</v>
      </c>
      <c r="D2207" s="5">
        <v>12</v>
      </c>
      <c r="E2207" s="6">
        <v>23.504185071399998</v>
      </c>
      <c r="F2207" s="6">
        <v>49.513244282099997</v>
      </c>
      <c r="G2207" s="6">
        <f t="shared" si="288"/>
        <v>1.3711451980841722</v>
      </c>
      <c r="I2207" s="5">
        <v>10250</v>
      </c>
      <c r="J2207" s="6">
        <v>5.1714700978300003</v>
      </c>
      <c r="K2207" s="6">
        <v>2.1304701096000001</v>
      </c>
      <c r="L2207" s="6">
        <f t="shared" si="289"/>
        <v>0.71361401787532042</v>
      </c>
      <c r="N2207" s="5">
        <v>257</v>
      </c>
      <c r="O2207" s="6">
        <v>14.6784105861</v>
      </c>
      <c r="P2207" s="6">
        <v>27.813529023699999</v>
      </c>
      <c r="Q2207" s="6">
        <f t="shared" si="290"/>
        <v>1.1666790316660778</v>
      </c>
      <c r="S2207" s="6">
        <f t="shared" si="291"/>
        <v>0.65208147257995563</v>
      </c>
      <c r="T2207" s="6">
        <f t="shared" si="292"/>
        <v>0.442165598532965</v>
      </c>
      <c r="V2207" s="6">
        <f t="shared" si="293"/>
        <v>-0.20991587404699064</v>
      </c>
      <c r="X2207" s="5">
        <f t="shared" si="294"/>
        <v>0</v>
      </c>
      <c r="Y2207" s="5">
        <f t="shared" si="295"/>
        <v>0</v>
      </c>
    </row>
    <row r="2208" spans="1:25" x14ac:dyDescent="0.2">
      <c r="A2208" s="5" t="s">
        <v>813</v>
      </c>
      <c r="B2208" s="5" t="s">
        <v>25</v>
      </c>
      <c r="C2208" s="5" t="s">
        <v>38</v>
      </c>
      <c r="D2208" s="5">
        <v>19</v>
      </c>
      <c r="E2208" s="6">
        <v>23.512682689199998</v>
      </c>
      <c r="F2208" s="6">
        <v>111.577373337</v>
      </c>
      <c r="G2208" s="6">
        <f t="shared" si="288"/>
        <v>1.3713021829594232</v>
      </c>
      <c r="I2208" s="5">
        <v>1647</v>
      </c>
      <c r="J2208" s="6">
        <v>24.6470823053</v>
      </c>
      <c r="K2208" s="6">
        <v>41.239227039200003</v>
      </c>
      <c r="L2208" s="6">
        <f t="shared" si="289"/>
        <v>1.3917655153492985</v>
      </c>
      <c r="N2208" s="5">
        <v>1351</v>
      </c>
      <c r="O2208" s="6">
        <v>6.4112394023199997</v>
      </c>
      <c r="P2208" s="6">
        <v>3.2261379476299998</v>
      </c>
      <c r="Q2208" s="6">
        <f t="shared" si="290"/>
        <v>0.80694199419231272</v>
      </c>
      <c r="S2208" s="6">
        <f t="shared" si="291"/>
        <v>0.65223845745520659</v>
      </c>
      <c r="T2208" s="6">
        <f t="shared" si="292"/>
        <v>0.76058005853317801</v>
      </c>
      <c r="V2208" s="6">
        <f t="shared" si="293"/>
        <v>0.10834160107797142</v>
      </c>
      <c r="X2208" s="5">
        <f t="shared" si="294"/>
        <v>0</v>
      </c>
      <c r="Y2208" s="5">
        <f t="shared" si="295"/>
        <v>0</v>
      </c>
    </row>
    <row r="2209" spans="1:25" x14ac:dyDescent="0.2">
      <c r="A2209" s="5" t="s">
        <v>2146</v>
      </c>
      <c r="B2209" s="5" t="s">
        <v>148</v>
      </c>
      <c r="C2209" s="5" t="s">
        <v>25</v>
      </c>
      <c r="D2209" s="5">
        <v>16</v>
      </c>
      <c r="E2209" s="6">
        <v>23.738530351400001</v>
      </c>
      <c r="F2209" s="6">
        <v>60.670586802300001</v>
      </c>
      <c r="G2209" s="6">
        <f t="shared" si="288"/>
        <v>1.3754538283492295</v>
      </c>
      <c r="I2209" s="5">
        <v>4659</v>
      </c>
      <c r="J2209" s="6">
        <v>5.43984335697</v>
      </c>
      <c r="K2209" s="6">
        <v>2.35900160495</v>
      </c>
      <c r="L2209" s="6">
        <f t="shared" si="289"/>
        <v>0.7355863941498314</v>
      </c>
      <c r="N2209" s="5">
        <v>1647</v>
      </c>
      <c r="O2209" s="6">
        <v>24.6470823053</v>
      </c>
      <c r="P2209" s="6">
        <v>41.239227039200003</v>
      </c>
      <c r="Q2209" s="6">
        <f t="shared" si="290"/>
        <v>1.3917655153492985</v>
      </c>
      <c r="S2209" s="6">
        <f t="shared" si="291"/>
        <v>0.65639010284501287</v>
      </c>
      <c r="T2209" s="6">
        <f t="shared" si="292"/>
        <v>0.68922445849069669</v>
      </c>
      <c r="V2209" s="6">
        <f t="shared" si="293"/>
        <v>3.2834355645683821E-2</v>
      </c>
      <c r="X2209" s="5">
        <f t="shared" si="294"/>
        <v>0</v>
      </c>
      <c r="Y2209" s="5">
        <f t="shared" si="295"/>
        <v>0</v>
      </c>
    </row>
    <row r="2210" spans="1:25" x14ac:dyDescent="0.2">
      <c r="A2210" s="5" t="s">
        <v>791</v>
      </c>
      <c r="B2210" s="5" t="s">
        <v>76</v>
      </c>
      <c r="C2210" s="5" t="s">
        <v>302</v>
      </c>
      <c r="D2210" s="5">
        <v>11</v>
      </c>
      <c r="E2210" s="6">
        <v>24.0061892228</v>
      </c>
      <c r="F2210" s="6">
        <v>6.3880838073000001</v>
      </c>
      <c r="G2210" s="6">
        <f t="shared" si="288"/>
        <v>1.3803232249940836</v>
      </c>
      <c r="I2210" s="5">
        <v>16361</v>
      </c>
      <c r="J2210" s="6">
        <v>4.7445205467099996</v>
      </c>
      <c r="K2210" s="6">
        <v>2.2064862707300001</v>
      </c>
      <c r="L2210" s="6">
        <f t="shared" si="289"/>
        <v>0.67619233173933591</v>
      </c>
      <c r="N2210" s="5">
        <v>252</v>
      </c>
      <c r="O2210" s="6">
        <v>20.5117475803</v>
      </c>
      <c r="P2210" s="6">
        <v>15.6347210161</v>
      </c>
      <c r="Q2210" s="6">
        <f t="shared" si="290"/>
        <v>1.3120026633985247</v>
      </c>
      <c r="S2210" s="6">
        <f t="shared" si="291"/>
        <v>0.66125949948986695</v>
      </c>
      <c r="T2210" s="6">
        <f t="shared" si="292"/>
        <v>0.55006754412942749</v>
      </c>
      <c r="V2210" s="6">
        <f t="shared" si="293"/>
        <v>-0.11119195536043947</v>
      </c>
      <c r="X2210" s="5">
        <f t="shared" si="294"/>
        <v>0</v>
      </c>
      <c r="Y2210" s="5">
        <f t="shared" si="295"/>
        <v>0</v>
      </c>
    </row>
    <row r="2211" spans="1:25" x14ac:dyDescent="0.2">
      <c r="A2211" s="5" t="s">
        <v>2516</v>
      </c>
      <c r="B2211" s="5" t="s">
        <v>223</v>
      </c>
      <c r="C2211" s="5" t="s">
        <v>19</v>
      </c>
      <c r="D2211" s="5">
        <v>12</v>
      </c>
      <c r="E2211" s="6">
        <v>24.1998365701</v>
      </c>
      <c r="F2211" s="6">
        <v>15.5272541403</v>
      </c>
      <c r="G2211" s="6">
        <f t="shared" si="288"/>
        <v>1.3838124330488852</v>
      </c>
      <c r="I2211" s="5">
        <v>1370</v>
      </c>
      <c r="J2211" s="6">
        <v>5.2855561306699999</v>
      </c>
      <c r="K2211" s="6">
        <v>1.83348108638</v>
      </c>
      <c r="L2211" s="6">
        <f t="shared" si="289"/>
        <v>0.7230906892355935</v>
      </c>
      <c r="N2211" s="5">
        <v>1177</v>
      </c>
      <c r="O2211" s="6">
        <v>23.5326565182</v>
      </c>
      <c r="P2211" s="6">
        <v>11.413732470499999</v>
      </c>
      <c r="Q2211" s="6">
        <f t="shared" si="290"/>
        <v>1.3716709559084352</v>
      </c>
      <c r="S2211" s="6">
        <f t="shared" si="291"/>
        <v>0.66474870754466864</v>
      </c>
      <c r="T2211" s="6">
        <f t="shared" si="292"/>
        <v>0.65663419413559543</v>
      </c>
      <c r="V2211" s="6">
        <f t="shared" si="293"/>
        <v>-8.1145134090732096E-3</v>
      </c>
      <c r="X2211" s="5">
        <f t="shared" si="294"/>
        <v>0</v>
      </c>
      <c r="Y2211" s="5">
        <f t="shared" si="295"/>
        <v>0</v>
      </c>
    </row>
    <row r="2212" spans="1:25" x14ac:dyDescent="0.2">
      <c r="A2212" s="5" t="s">
        <v>1545</v>
      </c>
      <c r="B2212" s="5" t="s">
        <v>68</v>
      </c>
      <c r="C2212" s="5" t="s">
        <v>20</v>
      </c>
      <c r="D2212" s="5">
        <v>12</v>
      </c>
      <c r="E2212" s="6">
        <v>24.282003550999999</v>
      </c>
      <c r="F2212" s="6">
        <v>11.5234078456</v>
      </c>
      <c r="G2212" s="6">
        <f t="shared" si="288"/>
        <v>1.3852845182864364</v>
      </c>
      <c r="I2212" s="5">
        <v>3305</v>
      </c>
      <c r="J2212" s="6">
        <v>5.1794478547100002</v>
      </c>
      <c r="K2212" s="6">
        <v>2.3563983797599999</v>
      </c>
      <c r="L2212" s="6">
        <f t="shared" si="289"/>
        <v>0.7142834650669363</v>
      </c>
      <c r="N2212" s="5">
        <v>1196</v>
      </c>
      <c r="O2212" s="6">
        <v>28.404574225899999</v>
      </c>
      <c r="P2212" s="6">
        <v>10.8216253712</v>
      </c>
      <c r="Q2212" s="6">
        <f t="shared" si="290"/>
        <v>1.4533882837478298</v>
      </c>
      <c r="S2212" s="6">
        <f t="shared" si="291"/>
        <v>0.6662207927822198</v>
      </c>
      <c r="T2212" s="6">
        <f t="shared" si="292"/>
        <v>0.72954429780633301</v>
      </c>
      <c r="V2212" s="6">
        <f t="shared" si="293"/>
        <v>6.3323505024113214E-2</v>
      </c>
      <c r="X2212" s="5">
        <f t="shared" si="294"/>
        <v>0</v>
      </c>
      <c r="Y2212" s="5">
        <f t="shared" si="295"/>
        <v>0</v>
      </c>
    </row>
    <row r="2213" spans="1:25" x14ac:dyDescent="0.2">
      <c r="A2213" s="5" t="s">
        <v>1117</v>
      </c>
      <c r="B2213" s="5" t="s">
        <v>73</v>
      </c>
      <c r="C2213" s="5" t="s">
        <v>19</v>
      </c>
      <c r="D2213" s="5">
        <v>160</v>
      </c>
      <c r="E2213" s="6">
        <v>24.5615365534</v>
      </c>
      <c r="F2213" s="6">
        <v>12.062599927999999</v>
      </c>
      <c r="G2213" s="6">
        <f t="shared" si="288"/>
        <v>1.3902555324931076</v>
      </c>
      <c r="I2213" s="5">
        <v>52946</v>
      </c>
      <c r="J2213" s="6">
        <v>4.4906094006200004</v>
      </c>
      <c r="K2213" s="6">
        <v>2.29447733699</v>
      </c>
      <c r="L2213" s="6">
        <f t="shared" si="289"/>
        <v>0.65230528117433706</v>
      </c>
      <c r="N2213" s="5">
        <v>1177</v>
      </c>
      <c r="O2213" s="6">
        <v>23.5326565182</v>
      </c>
      <c r="P2213" s="6">
        <v>11.413732470499999</v>
      </c>
      <c r="Q2213" s="6">
        <f t="shared" si="290"/>
        <v>1.3716709559084352</v>
      </c>
      <c r="S2213" s="6">
        <f t="shared" si="291"/>
        <v>0.67119180698889103</v>
      </c>
      <c r="T2213" s="6">
        <f t="shared" si="292"/>
        <v>0.58584878607433921</v>
      </c>
      <c r="V2213" s="6">
        <f t="shared" si="293"/>
        <v>-8.5343020914551815E-2</v>
      </c>
      <c r="X2213" s="5">
        <f t="shared" si="294"/>
        <v>0</v>
      </c>
      <c r="Y2213" s="5">
        <f t="shared" si="295"/>
        <v>0</v>
      </c>
    </row>
    <row r="2214" spans="1:25" x14ac:dyDescent="0.2">
      <c r="A2214" s="5" t="s">
        <v>850</v>
      </c>
      <c r="B2214" s="5" t="s">
        <v>66</v>
      </c>
      <c r="C2214" s="5" t="s">
        <v>302</v>
      </c>
      <c r="D2214" s="5">
        <v>13</v>
      </c>
      <c r="E2214" s="6">
        <v>24.662690783399999</v>
      </c>
      <c r="F2214" s="6">
        <v>5.0901342831000003</v>
      </c>
      <c r="G2214" s="6">
        <f t="shared" si="288"/>
        <v>1.3920404578489909</v>
      </c>
      <c r="I2214" s="5">
        <v>13302</v>
      </c>
      <c r="J2214" s="6">
        <v>4.9340107270500004</v>
      </c>
      <c r="K2214" s="6">
        <v>2.2233055418499998</v>
      </c>
      <c r="L2214" s="6">
        <f t="shared" si="289"/>
        <v>0.69320008935589761</v>
      </c>
      <c r="N2214" s="5">
        <v>252</v>
      </c>
      <c r="O2214" s="6">
        <v>20.5117475803</v>
      </c>
      <c r="P2214" s="6">
        <v>15.6347210161</v>
      </c>
      <c r="Q2214" s="6">
        <f t="shared" si="290"/>
        <v>1.3120026633985247</v>
      </c>
      <c r="S2214" s="6">
        <f t="shared" si="291"/>
        <v>0.67297673234477429</v>
      </c>
      <c r="T2214" s="6">
        <f t="shared" si="292"/>
        <v>0.56707530174598897</v>
      </c>
      <c r="V2214" s="6">
        <f t="shared" si="293"/>
        <v>-0.10590143059878532</v>
      </c>
      <c r="X2214" s="5">
        <f t="shared" si="294"/>
        <v>0</v>
      </c>
      <c r="Y2214" s="5">
        <f t="shared" si="295"/>
        <v>0</v>
      </c>
    </row>
    <row r="2215" spans="1:25" x14ac:dyDescent="0.2">
      <c r="A2215" s="5" t="s">
        <v>629</v>
      </c>
      <c r="B2215" s="5" t="s">
        <v>82</v>
      </c>
      <c r="C2215" s="5" t="s">
        <v>184</v>
      </c>
      <c r="D2215" s="5">
        <v>19</v>
      </c>
      <c r="E2215" s="6">
        <v>24.6807212171</v>
      </c>
      <c r="F2215" s="6">
        <v>13.8008434657</v>
      </c>
      <c r="G2215" s="6">
        <f t="shared" si="288"/>
        <v>1.392357846448331</v>
      </c>
      <c r="I2215" s="5">
        <v>14443</v>
      </c>
      <c r="J2215" s="6">
        <v>4.9185864483500001</v>
      </c>
      <c r="K2215" s="6">
        <v>2.6215569032000001</v>
      </c>
      <c r="L2215" s="6">
        <f t="shared" si="289"/>
        <v>0.6918403088878885</v>
      </c>
      <c r="N2215" s="5">
        <v>574</v>
      </c>
      <c r="O2215" s="6">
        <v>19.530040906</v>
      </c>
      <c r="P2215" s="6">
        <v>13.3009554089</v>
      </c>
      <c r="Q2215" s="6">
        <f t="shared" si="290"/>
        <v>1.2907031529259225</v>
      </c>
      <c r="S2215" s="6">
        <f t="shared" si="291"/>
        <v>0.67329412094411445</v>
      </c>
      <c r="T2215" s="6">
        <f t="shared" si="292"/>
        <v>0.54441601080537783</v>
      </c>
      <c r="V2215" s="6">
        <f t="shared" si="293"/>
        <v>-0.12887811013873662</v>
      </c>
      <c r="X2215" s="5">
        <f t="shared" si="294"/>
        <v>0</v>
      </c>
      <c r="Y2215" s="5">
        <f t="shared" si="295"/>
        <v>0</v>
      </c>
    </row>
    <row r="2216" spans="1:25" x14ac:dyDescent="0.2">
      <c r="A2216" s="5" t="s">
        <v>1935</v>
      </c>
      <c r="B2216" s="5" t="s">
        <v>80</v>
      </c>
      <c r="C2216" s="5" t="s">
        <v>19</v>
      </c>
      <c r="D2216" s="5">
        <v>57</v>
      </c>
      <c r="E2216" s="6">
        <v>24.8307093797</v>
      </c>
      <c r="F2216" s="6">
        <v>21.4421676234</v>
      </c>
      <c r="G2216" s="6">
        <f t="shared" si="288"/>
        <v>1.3949891269363015</v>
      </c>
      <c r="I2216" s="5">
        <v>15845</v>
      </c>
      <c r="J2216" s="6">
        <v>4.9936735699700003</v>
      </c>
      <c r="K2216" s="6">
        <v>2.4169518162000001</v>
      </c>
      <c r="L2216" s="6">
        <f t="shared" si="289"/>
        <v>0.69842014967047295</v>
      </c>
      <c r="N2216" s="5">
        <v>1177</v>
      </c>
      <c r="O2216" s="6">
        <v>23.5326565182</v>
      </c>
      <c r="P2216" s="6">
        <v>11.413732470499999</v>
      </c>
      <c r="Q2216" s="6">
        <f t="shared" si="290"/>
        <v>1.3716709559084352</v>
      </c>
      <c r="S2216" s="6">
        <f t="shared" si="291"/>
        <v>0.6759254014320849</v>
      </c>
      <c r="T2216" s="6">
        <f t="shared" si="292"/>
        <v>0.63196365457047488</v>
      </c>
      <c r="V2216" s="6">
        <f t="shared" si="293"/>
        <v>-4.3961746861610029E-2</v>
      </c>
      <c r="X2216" s="5">
        <f t="shared" si="294"/>
        <v>0</v>
      </c>
      <c r="Y2216" s="5">
        <f t="shared" si="295"/>
        <v>0</v>
      </c>
    </row>
    <row r="2217" spans="1:25" x14ac:dyDescent="0.2">
      <c r="A2217" s="5" t="s">
        <v>2500</v>
      </c>
      <c r="B2217" s="5" t="s">
        <v>128</v>
      </c>
      <c r="C2217" s="5" t="s">
        <v>19</v>
      </c>
      <c r="D2217" s="5">
        <v>12</v>
      </c>
      <c r="E2217" s="6">
        <v>24.967741346499999</v>
      </c>
      <c r="F2217" s="6">
        <v>11.504110712499999</v>
      </c>
      <c r="G2217" s="6">
        <f t="shared" si="288"/>
        <v>1.3973792566037027</v>
      </c>
      <c r="I2217" s="5">
        <v>4155</v>
      </c>
      <c r="J2217" s="6">
        <v>5.4431536635300004</v>
      </c>
      <c r="K2217" s="6">
        <v>2.3129342783800002</v>
      </c>
      <c r="L2217" s="6">
        <f t="shared" si="289"/>
        <v>0.73585059488682425</v>
      </c>
      <c r="N2217" s="5">
        <v>1177</v>
      </c>
      <c r="O2217" s="6">
        <v>23.5326565182</v>
      </c>
      <c r="P2217" s="6">
        <v>11.413732470499999</v>
      </c>
      <c r="Q2217" s="6">
        <f t="shared" si="290"/>
        <v>1.3716709559084352</v>
      </c>
      <c r="S2217" s="6">
        <f t="shared" si="291"/>
        <v>0.67831553109948606</v>
      </c>
      <c r="T2217" s="6">
        <f t="shared" si="292"/>
        <v>0.66939409978682629</v>
      </c>
      <c r="V2217" s="6">
        <f t="shared" si="293"/>
        <v>-8.9214313126597666E-3</v>
      </c>
      <c r="X2217" s="5">
        <f t="shared" si="294"/>
        <v>0</v>
      </c>
      <c r="Y2217" s="5">
        <f t="shared" si="295"/>
        <v>0</v>
      </c>
    </row>
    <row r="2218" spans="1:25" x14ac:dyDescent="0.2">
      <c r="A2218" s="5" t="s">
        <v>2233</v>
      </c>
      <c r="B2218" s="5" t="s">
        <v>80</v>
      </c>
      <c r="C2218" s="5" t="s">
        <v>25</v>
      </c>
      <c r="D2218" s="5">
        <v>84</v>
      </c>
      <c r="E2218" s="6">
        <v>25.068688487900001</v>
      </c>
      <c r="F2218" s="6">
        <v>34.003882881599999</v>
      </c>
      <c r="G2218" s="6">
        <f t="shared" si="288"/>
        <v>1.3991316136803118</v>
      </c>
      <c r="I2218" s="5">
        <v>15845</v>
      </c>
      <c r="J2218" s="6">
        <v>4.9936735699700003</v>
      </c>
      <c r="K2218" s="6">
        <v>2.4169518162000001</v>
      </c>
      <c r="L2218" s="6">
        <f t="shared" si="289"/>
        <v>0.69842014967047295</v>
      </c>
      <c r="N2218" s="5">
        <v>1647</v>
      </c>
      <c r="O2218" s="6">
        <v>24.6470823053</v>
      </c>
      <c r="P2218" s="6">
        <v>41.239227039200003</v>
      </c>
      <c r="Q2218" s="6">
        <f t="shared" si="290"/>
        <v>1.3917655153492985</v>
      </c>
      <c r="S2218" s="6">
        <f t="shared" si="291"/>
        <v>0.6800678881760952</v>
      </c>
      <c r="T2218" s="6">
        <f t="shared" si="292"/>
        <v>0.65205821401133812</v>
      </c>
      <c r="V2218" s="6">
        <f t="shared" si="293"/>
        <v>-2.8009674164757081E-2</v>
      </c>
      <c r="X2218" s="5">
        <f t="shared" si="294"/>
        <v>0</v>
      </c>
      <c r="Y2218" s="5">
        <f t="shared" si="295"/>
        <v>0</v>
      </c>
    </row>
    <row r="2219" spans="1:25" x14ac:dyDescent="0.2">
      <c r="A2219" s="5" t="s">
        <v>490</v>
      </c>
      <c r="B2219" s="5" t="s">
        <v>32</v>
      </c>
      <c r="C2219" s="5" t="s">
        <v>102</v>
      </c>
      <c r="D2219" s="5">
        <v>23</v>
      </c>
      <c r="E2219" s="6">
        <v>25.167120675100001</v>
      </c>
      <c r="F2219" s="6">
        <v>30.026621193099999</v>
      </c>
      <c r="G2219" s="6">
        <f t="shared" si="288"/>
        <v>1.4008335315417979</v>
      </c>
      <c r="I2219" s="5">
        <v>8652</v>
      </c>
      <c r="J2219" s="6">
        <v>5.5516670252200004</v>
      </c>
      <c r="K2219" s="6">
        <v>2.3877594704699998</v>
      </c>
      <c r="L2219" s="6">
        <f t="shared" si="289"/>
        <v>0.74442341035635862</v>
      </c>
      <c r="N2219" s="5">
        <v>941</v>
      </c>
      <c r="O2219" s="6">
        <v>16.895754420599999</v>
      </c>
      <c r="P2219" s="6">
        <v>16.5190732354</v>
      </c>
      <c r="Q2219" s="6">
        <f t="shared" si="290"/>
        <v>1.2277775884393367</v>
      </c>
      <c r="S2219" s="6">
        <f t="shared" si="291"/>
        <v>0.68176980603758131</v>
      </c>
      <c r="T2219" s="6">
        <f t="shared" si="292"/>
        <v>0.53407354778726213</v>
      </c>
      <c r="V2219" s="6">
        <f t="shared" si="293"/>
        <v>-0.14769625825031918</v>
      </c>
      <c r="X2219" s="5">
        <f t="shared" si="294"/>
        <v>0</v>
      </c>
      <c r="Y2219" s="5">
        <f t="shared" si="295"/>
        <v>0</v>
      </c>
    </row>
    <row r="2220" spans="1:25" x14ac:dyDescent="0.2">
      <c r="A2220" s="5" t="s">
        <v>2513</v>
      </c>
      <c r="B2220" s="5" t="s">
        <v>57</v>
      </c>
      <c r="C2220" s="5" t="s">
        <v>25</v>
      </c>
      <c r="D2220" s="5">
        <v>40</v>
      </c>
      <c r="E2220" s="6">
        <v>25.575339657200001</v>
      </c>
      <c r="F2220" s="6">
        <v>28.955814112500001</v>
      </c>
      <c r="G2220" s="6">
        <f t="shared" ref="G2220:G2283" si="296">LOG(E2220)</f>
        <v>1.4078214101366189</v>
      </c>
      <c r="I2220" s="5">
        <v>6118</v>
      </c>
      <c r="J2220" s="6">
        <v>5.5377648610300003</v>
      </c>
      <c r="K2220" s="6">
        <v>2.4419959442799999</v>
      </c>
      <c r="L2220" s="6">
        <f t="shared" ref="L2220:L2283" si="297">LOG(J2220)</f>
        <v>0.74333451122805172</v>
      </c>
      <c r="N2220" s="5">
        <v>1647</v>
      </c>
      <c r="O2220" s="6">
        <v>24.6470823053</v>
      </c>
      <c r="P2220" s="6">
        <v>41.239227039200003</v>
      </c>
      <c r="Q2220" s="6">
        <f t="shared" ref="Q2220:Q2283" si="298">LOG(O2220)</f>
        <v>1.3917655153492985</v>
      </c>
      <c r="S2220" s="6">
        <f t="shared" ref="S2220:S2283" si="299">G2220-$G$2</f>
        <v>0.68875768463240228</v>
      </c>
      <c r="T2220" s="6">
        <f t="shared" ref="T2220:T2283" si="300">L2220-$G$2+Q2220-$G$2</f>
        <v>0.69697257556891701</v>
      </c>
      <c r="V2220" s="6">
        <f t="shared" ref="V2220:V2283" si="301">T2220-S2220</f>
        <v>8.2148909365147293E-3</v>
      </c>
      <c r="X2220" s="5">
        <f t="shared" ref="X2220:X2283" si="302">IF(V2220&gt;$V$2+2*$V$3,1,0)</f>
        <v>0</v>
      </c>
      <c r="Y2220" s="5">
        <f t="shared" ref="Y2220:Y2283" si="303">IF(V2220&lt;$V$2-2*$V$3,1,0)</f>
        <v>0</v>
      </c>
    </row>
    <row r="2221" spans="1:25" x14ac:dyDescent="0.2">
      <c r="A2221" s="5" t="s">
        <v>2540</v>
      </c>
      <c r="B2221" s="5" t="s">
        <v>48</v>
      </c>
      <c r="C2221" s="5" t="s">
        <v>25</v>
      </c>
      <c r="D2221" s="5">
        <v>25</v>
      </c>
      <c r="E2221" s="6">
        <v>25.671686402399999</v>
      </c>
      <c r="F2221" s="6">
        <v>49.672728215900001</v>
      </c>
      <c r="G2221" s="6">
        <f t="shared" si="296"/>
        <v>1.4094543989090795</v>
      </c>
      <c r="I2221" s="5">
        <v>5949</v>
      </c>
      <c r="J2221" s="6">
        <v>5.5424159808000004</v>
      </c>
      <c r="K2221" s="6">
        <v>2.70526506702</v>
      </c>
      <c r="L2221" s="6">
        <f t="shared" si="297"/>
        <v>0.74369911823190116</v>
      </c>
      <c r="N2221" s="5">
        <v>1647</v>
      </c>
      <c r="O2221" s="6">
        <v>24.6470823053</v>
      </c>
      <c r="P2221" s="6">
        <v>41.239227039200003</v>
      </c>
      <c r="Q2221" s="6">
        <f t="shared" si="298"/>
        <v>1.3917655153492985</v>
      </c>
      <c r="S2221" s="6">
        <f t="shared" si="299"/>
        <v>0.69039067340486293</v>
      </c>
      <c r="T2221" s="6">
        <f t="shared" si="300"/>
        <v>0.69733718257276645</v>
      </c>
      <c r="V2221" s="6">
        <f t="shared" si="301"/>
        <v>6.946509167903514E-3</v>
      </c>
      <c r="X2221" s="5">
        <f t="shared" si="302"/>
        <v>0</v>
      </c>
      <c r="Y2221" s="5">
        <f t="shared" si="303"/>
        <v>0</v>
      </c>
    </row>
    <row r="2222" spans="1:25" x14ac:dyDescent="0.2">
      <c r="A2222" s="5" t="s">
        <v>1737</v>
      </c>
      <c r="B2222" s="5" t="s">
        <v>159</v>
      </c>
      <c r="C2222" s="5" t="s">
        <v>19</v>
      </c>
      <c r="D2222" s="5">
        <v>100</v>
      </c>
      <c r="E2222" s="6">
        <v>25.870370026500002</v>
      </c>
      <c r="F2222" s="6">
        <v>15.8044326172</v>
      </c>
      <c r="G2222" s="6">
        <f t="shared" si="296"/>
        <v>1.4128026405185474</v>
      </c>
      <c r="I2222" s="5">
        <v>27700</v>
      </c>
      <c r="J2222" s="6">
        <v>5.0751039242299996</v>
      </c>
      <c r="K2222" s="6">
        <v>2.45352656803</v>
      </c>
      <c r="L2222" s="6">
        <f t="shared" si="297"/>
        <v>0.70544493983796264</v>
      </c>
      <c r="N2222" s="5">
        <v>1177</v>
      </c>
      <c r="O2222" s="6">
        <v>23.5326565182</v>
      </c>
      <c r="P2222" s="6">
        <v>11.413732470499999</v>
      </c>
      <c r="Q2222" s="6">
        <f t="shared" si="298"/>
        <v>1.3716709559084352</v>
      </c>
      <c r="S2222" s="6">
        <f t="shared" si="299"/>
        <v>0.69373891501433083</v>
      </c>
      <c r="T2222" s="6">
        <f t="shared" si="300"/>
        <v>0.63898844473796468</v>
      </c>
      <c r="V2222" s="6">
        <f t="shared" si="301"/>
        <v>-5.4750470276366148E-2</v>
      </c>
      <c r="X2222" s="5">
        <f t="shared" si="302"/>
        <v>0</v>
      </c>
      <c r="Y2222" s="5">
        <f t="shared" si="303"/>
        <v>0</v>
      </c>
    </row>
    <row r="2223" spans="1:25" x14ac:dyDescent="0.2">
      <c r="A2223" s="5" t="s">
        <v>2501</v>
      </c>
      <c r="B2223" s="5" t="s">
        <v>308</v>
      </c>
      <c r="C2223" s="5" t="s">
        <v>20</v>
      </c>
      <c r="D2223" s="5">
        <v>15</v>
      </c>
      <c r="E2223" s="6">
        <v>26.032605690600001</v>
      </c>
      <c r="F2223" s="6">
        <v>11.5947587661</v>
      </c>
      <c r="G2223" s="6">
        <f t="shared" si="296"/>
        <v>1.4155176402726075</v>
      </c>
      <c r="I2223" s="5">
        <v>1133</v>
      </c>
      <c r="J2223" s="6">
        <v>4.8984017701499996</v>
      </c>
      <c r="K2223" s="6">
        <v>2.50135432629</v>
      </c>
      <c r="L2223" s="6">
        <f t="shared" si="297"/>
        <v>0.69005440336999202</v>
      </c>
      <c r="N2223" s="5">
        <v>1196</v>
      </c>
      <c r="O2223" s="6">
        <v>28.404574225899999</v>
      </c>
      <c r="P2223" s="6">
        <v>10.8216253712</v>
      </c>
      <c r="Q2223" s="6">
        <f t="shared" si="298"/>
        <v>1.4533882837478298</v>
      </c>
      <c r="S2223" s="6">
        <f t="shared" si="299"/>
        <v>0.69645391476839091</v>
      </c>
      <c r="T2223" s="6">
        <f t="shared" si="300"/>
        <v>0.70531523610938851</v>
      </c>
      <c r="V2223" s="6">
        <f t="shared" si="301"/>
        <v>8.8613213409975966E-3</v>
      </c>
      <c r="X2223" s="5">
        <f t="shared" si="302"/>
        <v>0</v>
      </c>
      <c r="Y2223" s="5">
        <f t="shared" si="303"/>
        <v>0</v>
      </c>
    </row>
    <row r="2224" spans="1:25" x14ac:dyDescent="0.2">
      <c r="A2224" s="5" t="s">
        <v>370</v>
      </c>
      <c r="B2224" s="5" t="s">
        <v>88</v>
      </c>
      <c r="C2224" s="5" t="s">
        <v>102</v>
      </c>
      <c r="D2224" s="5">
        <v>16</v>
      </c>
      <c r="E2224" s="6">
        <v>26.065445632300001</v>
      </c>
      <c r="F2224" s="6">
        <v>57.579201844400004</v>
      </c>
      <c r="G2224" s="6">
        <f t="shared" si="296"/>
        <v>1.4160651543155769</v>
      </c>
      <c r="I2224" s="5">
        <v>6952</v>
      </c>
      <c r="J2224" s="6">
        <v>5.4702460031699998</v>
      </c>
      <c r="K2224" s="6">
        <v>2.3721878427099998</v>
      </c>
      <c r="L2224" s="6">
        <f t="shared" si="297"/>
        <v>0.73800685748826012</v>
      </c>
      <c r="N2224" s="5">
        <v>941</v>
      </c>
      <c r="O2224" s="6">
        <v>16.895754420599999</v>
      </c>
      <c r="P2224" s="6">
        <v>16.5190732354</v>
      </c>
      <c r="Q2224" s="6">
        <f t="shared" si="298"/>
        <v>1.2277775884393367</v>
      </c>
      <c r="S2224" s="6">
        <f t="shared" si="299"/>
        <v>0.69700142881136029</v>
      </c>
      <c r="T2224" s="6">
        <f t="shared" si="300"/>
        <v>0.52765699491916374</v>
      </c>
      <c r="V2224" s="6">
        <f t="shared" si="301"/>
        <v>-0.16934443389219656</v>
      </c>
      <c r="X2224" s="5">
        <f t="shared" si="302"/>
        <v>0</v>
      </c>
      <c r="Y2224" s="5">
        <f t="shared" si="303"/>
        <v>0</v>
      </c>
    </row>
    <row r="2225" spans="1:25" x14ac:dyDescent="0.2">
      <c r="A2225" s="5" t="s">
        <v>2506</v>
      </c>
      <c r="B2225" s="5" t="s">
        <v>128</v>
      </c>
      <c r="C2225" s="5" t="s">
        <v>25</v>
      </c>
      <c r="D2225" s="5">
        <v>15</v>
      </c>
      <c r="E2225" s="6">
        <v>26.127482198999999</v>
      </c>
      <c r="F2225" s="6">
        <v>32.290648181000002</v>
      </c>
      <c r="G2225" s="6">
        <f t="shared" si="296"/>
        <v>1.4170975605208325</v>
      </c>
      <c r="I2225" s="5">
        <v>4155</v>
      </c>
      <c r="J2225" s="6">
        <v>5.4431536635300004</v>
      </c>
      <c r="K2225" s="6">
        <v>2.3129342783800002</v>
      </c>
      <c r="L2225" s="6">
        <f t="shared" si="297"/>
        <v>0.73585059488682425</v>
      </c>
      <c r="N2225" s="5">
        <v>1647</v>
      </c>
      <c r="O2225" s="6">
        <v>24.6470823053</v>
      </c>
      <c r="P2225" s="6">
        <v>41.239227039200003</v>
      </c>
      <c r="Q2225" s="6">
        <f t="shared" si="298"/>
        <v>1.3917655153492985</v>
      </c>
      <c r="S2225" s="6">
        <f t="shared" si="299"/>
        <v>0.69803383501661587</v>
      </c>
      <c r="T2225" s="6">
        <f t="shared" si="300"/>
        <v>0.68948865922768954</v>
      </c>
      <c r="V2225" s="6">
        <f t="shared" si="301"/>
        <v>-8.5451757889263291E-3</v>
      </c>
      <c r="X2225" s="5">
        <f t="shared" si="302"/>
        <v>0</v>
      </c>
      <c r="Y2225" s="5">
        <f t="shared" si="303"/>
        <v>0</v>
      </c>
    </row>
    <row r="2226" spans="1:25" x14ac:dyDescent="0.2">
      <c r="A2226" s="5" t="s">
        <v>277</v>
      </c>
      <c r="B2226" s="5" t="s">
        <v>123</v>
      </c>
      <c r="C2226" s="5" t="s">
        <v>278</v>
      </c>
      <c r="D2226" s="5">
        <v>11</v>
      </c>
      <c r="E2226" s="6">
        <v>26.158096369300001</v>
      </c>
      <c r="F2226" s="6">
        <v>10.5012369878</v>
      </c>
      <c r="G2226" s="6">
        <f t="shared" si="296"/>
        <v>1.4176061354324154</v>
      </c>
      <c r="I2226" s="5">
        <v>1410</v>
      </c>
      <c r="J2226" s="6">
        <v>11.802648854799999</v>
      </c>
      <c r="K2226" s="6">
        <v>5.9885733101399996</v>
      </c>
      <c r="L2226" s="6">
        <f t="shared" si="297"/>
        <v>1.0719794864522085</v>
      </c>
      <c r="N2226" s="5">
        <v>1606</v>
      </c>
      <c r="O2226" s="6">
        <v>7.3558901412199997</v>
      </c>
      <c r="P2226" s="6">
        <v>2.8739370017399999</v>
      </c>
      <c r="Q2226" s="6">
        <f t="shared" si="298"/>
        <v>0.86663523451136093</v>
      </c>
      <c r="S2226" s="6">
        <f t="shared" si="299"/>
        <v>0.69854240992819883</v>
      </c>
      <c r="T2226" s="6">
        <f t="shared" si="300"/>
        <v>0.50048726995513626</v>
      </c>
      <c r="V2226" s="6">
        <f t="shared" si="301"/>
        <v>-0.19805513997306257</v>
      </c>
      <c r="X2226" s="5">
        <f t="shared" si="302"/>
        <v>0</v>
      </c>
      <c r="Y2226" s="5">
        <f t="shared" si="303"/>
        <v>0</v>
      </c>
    </row>
    <row r="2227" spans="1:25" x14ac:dyDescent="0.2">
      <c r="A2227" s="5" t="s">
        <v>2622</v>
      </c>
      <c r="B2227" s="5" t="s">
        <v>17</v>
      </c>
      <c r="C2227" s="5" t="s">
        <v>23</v>
      </c>
      <c r="D2227" s="5">
        <v>27</v>
      </c>
      <c r="E2227" s="6">
        <v>26.162583165899999</v>
      </c>
      <c r="F2227" s="6">
        <v>56.037734013600002</v>
      </c>
      <c r="G2227" s="6">
        <f t="shared" si="296"/>
        <v>1.4176806218888947</v>
      </c>
      <c r="I2227" s="5">
        <v>7393</v>
      </c>
      <c r="J2227" s="6">
        <v>5.1576988766699996</v>
      </c>
      <c r="K2227" s="6">
        <v>2.8924132905</v>
      </c>
      <c r="L2227" s="6">
        <f t="shared" si="297"/>
        <v>0.71245598300973401</v>
      </c>
      <c r="N2227" s="5">
        <v>1254</v>
      </c>
      <c r="O2227" s="6">
        <v>26.5283852988</v>
      </c>
      <c r="P2227" s="6">
        <v>44.668905195800001</v>
      </c>
      <c r="Q2227" s="6">
        <f t="shared" si="298"/>
        <v>1.4237108166177497</v>
      </c>
      <c r="S2227" s="6">
        <f t="shared" si="299"/>
        <v>0.69861689638467805</v>
      </c>
      <c r="T2227" s="6">
        <f t="shared" si="300"/>
        <v>0.69803934861905048</v>
      </c>
      <c r="V2227" s="6">
        <f t="shared" si="301"/>
        <v>-5.7754776562757293E-4</v>
      </c>
      <c r="X2227" s="5">
        <f t="shared" si="302"/>
        <v>0</v>
      </c>
      <c r="Y2227" s="5">
        <f t="shared" si="303"/>
        <v>0</v>
      </c>
    </row>
    <row r="2228" spans="1:25" x14ac:dyDescent="0.2">
      <c r="A2228" s="5" t="s">
        <v>1290</v>
      </c>
      <c r="B2228" s="5" t="s">
        <v>66</v>
      </c>
      <c r="C2228" s="5" t="s">
        <v>19</v>
      </c>
      <c r="D2228" s="5">
        <v>30</v>
      </c>
      <c r="E2228" s="6">
        <v>26.377024263100001</v>
      </c>
      <c r="F2228" s="6">
        <v>13.926909178800001</v>
      </c>
      <c r="G2228" s="6">
        <f t="shared" si="296"/>
        <v>1.4212257988293437</v>
      </c>
      <c r="I2228" s="5">
        <v>13302</v>
      </c>
      <c r="J2228" s="6">
        <v>4.9340107270500004</v>
      </c>
      <c r="K2228" s="6">
        <v>2.2233055418499998</v>
      </c>
      <c r="L2228" s="6">
        <f t="shared" si="297"/>
        <v>0.69320008935589761</v>
      </c>
      <c r="N2228" s="5">
        <v>1177</v>
      </c>
      <c r="O2228" s="6">
        <v>23.5326565182</v>
      </c>
      <c r="P2228" s="6">
        <v>11.413732470499999</v>
      </c>
      <c r="Q2228" s="6">
        <f t="shared" si="298"/>
        <v>1.3716709559084352</v>
      </c>
      <c r="S2228" s="6">
        <f t="shared" si="299"/>
        <v>0.70216207332512715</v>
      </c>
      <c r="T2228" s="6">
        <f t="shared" si="300"/>
        <v>0.62674359425589976</v>
      </c>
      <c r="V2228" s="6">
        <f t="shared" si="301"/>
        <v>-7.5418479069227384E-2</v>
      </c>
      <c r="X2228" s="5">
        <f t="shared" si="302"/>
        <v>0</v>
      </c>
      <c r="Y2228" s="5">
        <f t="shared" si="303"/>
        <v>0</v>
      </c>
    </row>
    <row r="2229" spans="1:25" x14ac:dyDescent="0.2">
      <c r="A2229" s="5" t="s">
        <v>1106</v>
      </c>
      <c r="B2229" s="5" t="s">
        <v>166</v>
      </c>
      <c r="C2229" s="5" t="s">
        <v>19</v>
      </c>
      <c r="D2229" s="5">
        <v>14</v>
      </c>
      <c r="E2229" s="6">
        <v>26.915825399100001</v>
      </c>
      <c r="F2229" s="6">
        <v>4.8092405824500002</v>
      </c>
      <c r="G2229" s="6">
        <f t="shared" si="296"/>
        <v>1.4300077024046545</v>
      </c>
      <c r="I2229" s="5">
        <v>1130</v>
      </c>
      <c r="J2229" s="6">
        <v>4.9146658360100002</v>
      </c>
      <c r="K2229" s="6">
        <v>2.3927420376500002</v>
      </c>
      <c r="L2229" s="6">
        <f t="shared" si="297"/>
        <v>0.69149399408868872</v>
      </c>
      <c r="N2229" s="5">
        <v>1177</v>
      </c>
      <c r="O2229" s="6">
        <v>23.5326565182</v>
      </c>
      <c r="P2229" s="6">
        <v>11.413732470499999</v>
      </c>
      <c r="Q2229" s="6">
        <f t="shared" si="298"/>
        <v>1.3716709559084352</v>
      </c>
      <c r="S2229" s="6">
        <f t="shared" si="299"/>
        <v>0.71094397690043787</v>
      </c>
      <c r="T2229" s="6">
        <f t="shared" si="300"/>
        <v>0.62503749898869077</v>
      </c>
      <c r="V2229" s="6">
        <f t="shared" si="301"/>
        <v>-8.5906477911747103E-2</v>
      </c>
      <c r="X2229" s="5">
        <f t="shared" si="302"/>
        <v>0</v>
      </c>
      <c r="Y2229" s="5">
        <f t="shared" si="303"/>
        <v>0</v>
      </c>
    </row>
    <row r="2230" spans="1:25" x14ac:dyDescent="0.2">
      <c r="A2230" s="5" t="s">
        <v>260</v>
      </c>
      <c r="B2230" s="5" t="s">
        <v>98</v>
      </c>
      <c r="C2230" s="5" t="s">
        <v>102</v>
      </c>
      <c r="D2230" s="5">
        <v>22</v>
      </c>
      <c r="E2230" s="6">
        <v>26.930959636899999</v>
      </c>
      <c r="F2230" s="6">
        <v>23.9635612284</v>
      </c>
      <c r="G2230" s="6">
        <f t="shared" si="296"/>
        <v>1.4302518289995116</v>
      </c>
      <c r="I2230" s="5">
        <v>10250</v>
      </c>
      <c r="J2230" s="6">
        <v>5.1714700978300003</v>
      </c>
      <c r="K2230" s="6">
        <v>2.1304701096000001</v>
      </c>
      <c r="L2230" s="6">
        <f t="shared" si="297"/>
        <v>0.71361401787532042</v>
      </c>
      <c r="N2230" s="5">
        <v>941</v>
      </c>
      <c r="O2230" s="6">
        <v>16.895754420599999</v>
      </c>
      <c r="P2230" s="6">
        <v>16.5190732354</v>
      </c>
      <c r="Q2230" s="6">
        <f t="shared" si="298"/>
        <v>1.2277775884393367</v>
      </c>
      <c r="S2230" s="6">
        <f t="shared" si="299"/>
        <v>0.71118810349529504</v>
      </c>
      <c r="T2230" s="6">
        <f t="shared" si="300"/>
        <v>0.50326415530622393</v>
      </c>
      <c r="V2230" s="6">
        <f t="shared" si="301"/>
        <v>-0.20792394818907112</v>
      </c>
      <c r="X2230" s="5">
        <f t="shared" si="302"/>
        <v>0</v>
      </c>
      <c r="Y2230" s="5">
        <f t="shared" si="303"/>
        <v>0</v>
      </c>
    </row>
    <row r="2231" spans="1:25" x14ac:dyDescent="0.2">
      <c r="A2231" s="5" t="s">
        <v>2132</v>
      </c>
      <c r="B2231" s="5" t="s">
        <v>32</v>
      </c>
      <c r="C2231" s="5" t="s">
        <v>19</v>
      </c>
      <c r="D2231" s="5">
        <v>36</v>
      </c>
      <c r="E2231" s="6">
        <v>26.947754512900001</v>
      </c>
      <c r="F2231" s="6">
        <v>12.7703044582</v>
      </c>
      <c r="G2231" s="6">
        <f t="shared" si="296"/>
        <v>1.4305225823878354</v>
      </c>
      <c r="I2231" s="5">
        <v>8652</v>
      </c>
      <c r="J2231" s="6">
        <v>5.5516670252200004</v>
      </c>
      <c r="K2231" s="6">
        <v>2.3877594704699998</v>
      </c>
      <c r="L2231" s="6">
        <f t="shared" si="297"/>
        <v>0.74442341035635862</v>
      </c>
      <c r="N2231" s="5">
        <v>1177</v>
      </c>
      <c r="O2231" s="6">
        <v>23.5326565182</v>
      </c>
      <c r="P2231" s="6">
        <v>11.413732470499999</v>
      </c>
      <c r="Q2231" s="6">
        <f t="shared" si="298"/>
        <v>1.3716709559084352</v>
      </c>
      <c r="S2231" s="6">
        <f t="shared" si="299"/>
        <v>0.71145885688361876</v>
      </c>
      <c r="T2231" s="6">
        <f t="shared" si="300"/>
        <v>0.67796691525636066</v>
      </c>
      <c r="V2231" s="6">
        <f t="shared" si="301"/>
        <v>-3.3491941627258104E-2</v>
      </c>
      <c r="X2231" s="5">
        <f t="shared" si="302"/>
        <v>0</v>
      </c>
      <c r="Y2231" s="5">
        <f t="shared" si="303"/>
        <v>0</v>
      </c>
    </row>
    <row r="2232" spans="1:25" x14ac:dyDescent="0.2">
      <c r="A2232" s="5" t="s">
        <v>1343</v>
      </c>
      <c r="B2232" s="5" t="s">
        <v>73</v>
      </c>
      <c r="C2232" s="5" t="s">
        <v>1344</v>
      </c>
      <c r="D2232" s="5">
        <v>13</v>
      </c>
      <c r="E2232" s="6">
        <v>27.1045996667</v>
      </c>
      <c r="F2232" s="6">
        <v>35.9625279913</v>
      </c>
      <c r="G2232" s="6">
        <f t="shared" si="296"/>
        <v>1.4330429971607166</v>
      </c>
      <c r="I2232" s="5">
        <v>52946</v>
      </c>
      <c r="J2232" s="6">
        <v>4.4906094006200004</v>
      </c>
      <c r="K2232" s="6">
        <v>2.29447733699</v>
      </c>
      <c r="L2232" s="6">
        <f t="shared" si="297"/>
        <v>0.65230528117433706</v>
      </c>
      <c r="N2232" s="5">
        <v>67</v>
      </c>
      <c r="O2232" s="6">
        <v>37.399312027000001</v>
      </c>
      <c r="P2232" s="6">
        <v>216.98836193700001</v>
      </c>
      <c r="Q2232" s="6">
        <f t="shared" si="298"/>
        <v>1.5728636132800073</v>
      </c>
      <c r="S2232" s="6">
        <f t="shared" si="299"/>
        <v>0.71397927165649999</v>
      </c>
      <c r="T2232" s="6">
        <f t="shared" si="300"/>
        <v>0.78704144344591132</v>
      </c>
      <c r="V2232" s="6">
        <f t="shared" si="301"/>
        <v>7.3062171789411323E-2</v>
      </c>
      <c r="X2232" s="5">
        <f t="shared" si="302"/>
        <v>0</v>
      </c>
      <c r="Y2232" s="5">
        <f t="shared" si="303"/>
        <v>0</v>
      </c>
    </row>
    <row r="2233" spans="1:25" x14ac:dyDescent="0.2">
      <c r="A2233" s="5" t="s">
        <v>1693</v>
      </c>
      <c r="B2233" s="5" t="s">
        <v>19</v>
      </c>
      <c r="C2233" s="5" t="s">
        <v>247</v>
      </c>
      <c r="D2233" s="5">
        <v>14</v>
      </c>
      <c r="E2233" s="6">
        <v>27.3345713006</v>
      </c>
      <c r="F2233" s="6">
        <v>3.83112501963</v>
      </c>
      <c r="G2233" s="6">
        <f t="shared" si="296"/>
        <v>1.436712267060801</v>
      </c>
      <c r="I2233" s="5">
        <v>1177</v>
      </c>
      <c r="J2233" s="6">
        <v>23.5326565182</v>
      </c>
      <c r="K2233" s="6">
        <v>11.413732470499999</v>
      </c>
      <c r="L2233" s="6">
        <f t="shared" si="297"/>
        <v>1.3716709559084352</v>
      </c>
      <c r="N2233" s="5">
        <v>1318</v>
      </c>
      <c r="O2233" s="6">
        <v>5.3326744910999997</v>
      </c>
      <c r="P2233" s="6">
        <v>2.8226523980199998</v>
      </c>
      <c r="Q2233" s="6">
        <f t="shared" si="298"/>
        <v>0.72694507495729299</v>
      </c>
      <c r="S2233" s="6">
        <f t="shared" si="299"/>
        <v>0.71764854155658442</v>
      </c>
      <c r="T2233" s="6">
        <f t="shared" si="300"/>
        <v>0.66048857985729492</v>
      </c>
      <c r="V2233" s="6">
        <f t="shared" si="301"/>
        <v>-5.7159961699289497E-2</v>
      </c>
      <c r="X2233" s="5">
        <f t="shared" si="302"/>
        <v>0</v>
      </c>
      <c r="Y2233" s="5">
        <f t="shared" si="303"/>
        <v>0</v>
      </c>
    </row>
    <row r="2234" spans="1:25" x14ac:dyDescent="0.2">
      <c r="A2234" s="5" t="s">
        <v>2292</v>
      </c>
      <c r="B2234" s="5" t="s">
        <v>20</v>
      </c>
      <c r="C2234" s="5" t="s">
        <v>247</v>
      </c>
      <c r="D2234" s="5">
        <v>13</v>
      </c>
      <c r="E2234" s="6">
        <v>27.374797002699999</v>
      </c>
      <c r="F2234" s="6">
        <v>50.808657717300001</v>
      </c>
      <c r="G2234" s="6">
        <f t="shared" si="296"/>
        <v>1.4373509073574311</v>
      </c>
      <c r="I2234" s="5">
        <v>1196</v>
      </c>
      <c r="J2234" s="6">
        <v>28.404574225899999</v>
      </c>
      <c r="K2234" s="6">
        <v>10.8216253712</v>
      </c>
      <c r="L2234" s="6">
        <f t="shared" si="297"/>
        <v>1.4533882837478298</v>
      </c>
      <c r="N2234" s="5">
        <v>1318</v>
      </c>
      <c r="O2234" s="6">
        <v>5.3326744910999997</v>
      </c>
      <c r="P2234" s="6">
        <v>2.8226523980199998</v>
      </c>
      <c r="Q2234" s="6">
        <f t="shared" si="298"/>
        <v>0.72694507495729299</v>
      </c>
      <c r="S2234" s="6">
        <f t="shared" si="299"/>
        <v>0.7182871818532145</v>
      </c>
      <c r="T2234" s="6">
        <f t="shared" si="300"/>
        <v>0.74220590769668948</v>
      </c>
      <c r="V2234" s="6">
        <f t="shared" si="301"/>
        <v>2.3918725843474986E-2</v>
      </c>
      <c r="X2234" s="5">
        <f t="shared" si="302"/>
        <v>0</v>
      </c>
      <c r="Y2234" s="5">
        <f t="shared" si="303"/>
        <v>0</v>
      </c>
    </row>
    <row r="2235" spans="1:25" x14ac:dyDescent="0.2">
      <c r="A2235" s="5" t="s">
        <v>2109</v>
      </c>
      <c r="B2235" s="5" t="s">
        <v>88</v>
      </c>
      <c r="C2235" s="5" t="s">
        <v>25</v>
      </c>
      <c r="D2235" s="5">
        <v>41</v>
      </c>
      <c r="E2235" s="6">
        <v>27.882039283400001</v>
      </c>
      <c r="F2235" s="6">
        <v>52.382886437300002</v>
      </c>
      <c r="G2235" s="6">
        <f t="shared" si="296"/>
        <v>1.4453245347465891</v>
      </c>
      <c r="I2235" s="5">
        <v>6952</v>
      </c>
      <c r="J2235" s="6">
        <v>5.4702460031699998</v>
      </c>
      <c r="K2235" s="6">
        <v>2.3721878427099998</v>
      </c>
      <c r="L2235" s="6">
        <f t="shared" si="297"/>
        <v>0.73800685748826012</v>
      </c>
      <c r="N2235" s="5">
        <v>1647</v>
      </c>
      <c r="O2235" s="6">
        <v>24.6470823053</v>
      </c>
      <c r="P2235" s="6">
        <v>41.239227039200003</v>
      </c>
      <c r="Q2235" s="6">
        <f t="shared" si="298"/>
        <v>1.3917655153492985</v>
      </c>
      <c r="S2235" s="6">
        <f t="shared" si="299"/>
        <v>0.72626080924237246</v>
      </c>
      <c r="T2235" s="6">
        <f t="shared" si="300"/>
        <v>0.69164492182912551</v>
      </c>
      <c r="V2235" s="6">
        <f t="shared" si="301"/>
        <v>-3.4615887413246949E-2</v>
      </c>
      <c r="X2235" s="5">
        <f t="shared" si="302"/>
        <v>0</v>
      </c>
      <c r="Y2235" s="5">
        <f t="shared" si="303"/>
        <v>0</v>
      </c>
    </row>
    <row r="2236" spans="1:25" x14ac:dyDescent="0.2">
      <c r="A2236" s="5" t="s">
        <v>404</v>
      </c>
      <c r="B2236" s="5" t="s">
        <v>17</v>
      </c>
      <c r="C2236" s="5" t="s">
        <v>184</v>
      </c>
      <c r="D2236" s="5">
        <v>16</v>
      </c>
      <c r="E2236" s="6">
        <v>27.9849710859</v>
      </c>
      <c r="F2236" s="6">
        <v>29.972951675699999</v>
      </c>
      <c r="G2236" s="6">
        <f t="shared" si="296"/>
        <v>1.4469248625294893</v>
      </c>
      <c r="I2236" s="5">
        <v>7393</v>
      </c>
      <c r="J2236" s="6">
        <v>5.1576988766699996</v>
      </c>
      <c r="K2236" s="6">
        <v>2.8924132905</v>
      </c>
      <c r="L2236" s="6">
        <f t="shared" si="297"/>
        <v>0.71245598300973401</v>
      </c>
      <c r="N2236" s="5">
        <v>574</v>
      </c>
      <c r="O2236" s="6">
        <v>19.530040906</v>
      </c>
      <c r="P2236" s="6">
        <v>13.3009554089</v>
      </c>
      <c r="Q2236" s="6">
        <f t="shared" si="298"/>
        <v>1.2907031529259225</v>
      </c>
      <c r="S2236" s="6">
        <f t="shared" si="299"/>
        <v>0.72786113702527266</v>
      </c>
      <c r="T2236" s="6">
        <f t="shared" si="300"/>
        <v>0.56503168492722333</v>
      </c>
      <c r="V2236" s="6">
        <f t="shared" si="301"/>
        <v>-0.16282945209804933</v>
      </c>
      <c r="X2236" s="5">
        <f t="shared" si="302"/>
        <v>0</v>
      </c>
      <c r="Y2236" s="5">
        <f t="shared" si="303"/>
        <v>0</v>
      </c>
    </row>
    <row r="2237" spans="1:25" x14ac:dyDescent="0.2">
      <c r="A2237" s="5" t="s">
        <v>2324</v>
      </c>
      <c r="B2237" s="5" t="s">
        <v>66</v>
      </c>
      <c r="C2237" s="5" t="s">
        <v>20</v>
      </c>
      <c r="D2237" s="5">
        <v>38</v>
      </c>
      <c r="E2237" s="6">
        <v>28.1319640922</v>
      </c>
      <c r="F2237" s="6">
        <v>30.609193042200001</v>
      </c>
      <c r="G2237" s="6">
        <f t="shared" si="296"/>
        <v>1.4492000544057597</v>
      </c>
      <c r="I2237" s="5">
        <v>13302</v>
      </c>
      <c r="J2237" s="6">
        <v>4.9340107270500004</v>
      </c>
      <c r="K2237" s="6">
        <v>2.2233055418499998</v>
      </c>
      <c r="L2237" s="6">
        <f t="shared" si="297"/>
        <v>0.69320008935589761</v>
      </c>
      <c r="N2237" s="5">
        <v>1196</v>
      </c>
      <c r="O2237" s="6">
        <v>28.404574225899999</v>
      </c>
      <c r="P2237" s="6">
        <v>10.8216253712</v>
      </c>
      <c r="Q2237" s="6">
        <f t="shared" si="298"/>
        <v>1.4533882837478298</v>
      </c>
      <c r="S2237" s="6">
        <f t="shared" si="299"/>
        <v>0.73013632890154312</v>
      </c>
      <c r="T2237" s="6">
        <f t="shared" si="300"/>
        <v>0.70846092209529432</v>
      </c>
      <c r="V2237" s="6">
        <f t="shared" si="301"/>
        <v>-2.1675406806248798E-2</v>
      </c>
      <c r="X2237" s="5">
        <f t="shared" si="302"/>
        <v>0</v>
      </c>
      <c r="Y2237" s="5">
        <f t="shared" si="303"/>
        <v>0</v>
      </c>
    </row>
    <row r="2238" spans="1:25" x14ac:dyDescent="0.2">
      <c r="A2238" s="5" t="s">
        <v>1623</v>
      </c>
      <c r="B2238" s="5" t="s">
        <v>48</v>
      </c>
      <c r="C2238" s="5" t="s">
        <v>19</v>
      </c>
      <c r="D2238" s="5">
        <v>13</v>
      </c>
      <c r="E2238" s="6">
        <v>28.6029161823</v>
      </c>
      <c r="F2238" s="6">
        <v>10.150207007100001</v>
      </c>
      <c r="G2238" s="6">
        <f t="shared" si="296"/>
        <v>1.4564103134548283</v>
      </c>
      <c r="I2238" s="5">
        <v>5949</v>
      </c>
      <c r="J2238" s="6">
        <v>5.5424159808000004</v>
      </c>
      <c r="K2238" s="6">
        <v>2.70526506702</v>
      </c>
      <c r="L2238" s="6">
        <f t="shared" si="297"/>
        <v>0.74369911823190116</v>
      </c>
      <c r="N2238" s="5">
        <v>1177</v>
      </c>
      <c r="O2238" s="6">
        <v>23.5326565182</v>
      </c>
      <c r="P2238" s="6">
        <v>11.413732470499999</v>
      </c>
      <c r="Q2238" s="6">
        <f t="shared" si="298"/>
        <v>1.3716709559084352</v>
      </c>
      <c r="S2238" s="6">
        <f t="shared" si="299"/>
        <v>0.7373465879506117</v>
      </c>
      <c r="T2238" s="6">
        <f t="shared" si="300"/>
        <v>0.6772426231319032</v>
      </c>
      <c r="V2238" s="6">
        <f t="shared" si="301"/>
        <v>-6.01039648187085E-2</v>
      </c>
      <c r="X2238" s="5">
        <f t="shared" si="302"/>
        <v>0</v>
      </c>
      <c r="Y2238" s="5">
        <f t="shared" si="303"/>
        <v>0</v>
      </c>
    </row>
    <row r="2239" spans="1:25" x14ac:dyDescent="0.2">
      <c r="A2239" s="5" t="s">
        <v>1653</v>
      </c>
      <c r="B2239" s="5" t="s">
        <v>159</v>
      </c>
      <c r="C2239" s="5" t="s">
        <v>359</v>
      </c>
      <c r="D2239" s="5">
        <v>13</v>
      </c>
      <c r="E2239" s="6">
        <v>28.606018795899999</v>
      </c>
      <c r="F2239" s="6">
        <v>9.0609631544300004</v>
      </c>
      <c r="G2239" s="6">
        <f t="shared" si="296"/>
        <v>1.4564574196618498</v>
      </c>
      <c r="I2239" s="5">
        <v>27700</v>
      </c>
      <c r="J2239" s="6">
        <v>5.0751039242299996</v>
      </c>
      <c r="K2239" s="6">
        <v>2.45352656803</v>
      </c>
      <c r="L2239" s="6">
        <f t="shared" si="297"/>
        <v>0.70544493983796264</v>
      </c>
      <c r="N2239" s="5">
        <v>189</v>
      </c>
      <c r="O2239" s="6">
        <v>33.7961678709</v>
      </c>
      <c r="P2239" s="6">
        <v>29.4125359164</v>
      </c>
      <c r="Q2239" s="6">
        <f t="shared" si="298"/>
        <v>1.5288674586541642</v>
      </c>
      <c r="S2239" s="6">
        <f t="shared" si="299"/>
        <v>0.73739369415763323</v>
      </c>
      <c r="T2239" s="6">
        <f t="shared" si="300"/>
        <v>0.79618494748369362</v>
      </c>
      <c r="V2239" s="6">
        <f t="shared" si="301"/>
        <v>5.8791253326060389E-2</v>
      </c>
      <c r="X2239" s="5">
        <f t="shared" si="302"/>
        <v>0</v>
      </c>
      <c r="Y2239" s="5">
        <f t="shared" si="303"/>
        <v>0</v>
      </c>
    </row>
    <row r="2240" spans="1:25" x14ac:dyDescent="0.2">
      <c r="A2240" s="5" t="s">
        <v>618</v>
      </c>
      <c r="B2240" s="5" t="s">
        <v>76</v>
      </c>
      <c r="C2240" s="5" t="s">
        <v>19</v>
      </c>
      <c r="D2240" s="5">
        <v>30</v>
      </c>
      <c r="E2240" s="6">
        <v>28.765856601399999</v>
      </c>
      <c r="F2240" s="6">
        <v>4.9034074432499999</v>
      </c>
      <c r="G2240" s="6">
        <f t="shared" si="296"/>
        <v>1.4588773111521356</v>
      </c>
      <c r="I2240" s="5">
        <v>16361</v>
      </c>
      <c r="J2240" s="6">
        <v>4.7445205467099996</v>
      </c>
      <c r="K2240" s="6">
        <v>2.2064862707300001</v>
      </c>
      <c r="L2240" s="6">
        <f t="shared" si="297"/>
        <v>0.67619233173933591</v>
      </c>
      <c r="N2240" s="5">
        <v>1177</v>
      </c>
      <c r="O2240" s="6">
        <v>23.5326565182</v>
      </c>
      <c r="P2240" s="6">
        <v>11.413732470499999</v>
      </c>
      <c r="Q2240" s="6">
        <f t="shared" si="298"/>
        <v>1.3716709559084352</v>
      </c>
      <c r="S2240" s="6">
        <f t="shared" si="299"/>
        <v>0.73981358564791899</v>
      </c>
      <c r="T2240" s="6">
        <f t="shared" si="300"/>
        <v>0.60973583663933784</v>
      </c>
      <c r="V2240" s="6">
        <f t="shared" si="301"/>
        <v>-0.13007774900858116</v>
      </c>
      <c r="X2240" s="5">
        <f t="shared" si="302"/>
        <v>0</v>
      </c>
      <c r="Y2240" s="5">
        <f t="shared" si="303"/>
        <v>0</v>
      </c>
    </row>
    <row r="2241" spans="1:25" x14ac:dyDescent="0.2">
      <c r="A2241" s="5" t="s">
        <v>176</v>
      </c>
      <c r="B2241" s="5" t="s">
        <v>84</v>
      </c>
      <c r="C2241" s="5" t="s">
        <v>102</v>
      </c>
      <c r="D2241" s="5">
        <v>12</v>
      </c>
      <c r="E2241" s="6">
        <v>28.809006312499999</v>
      </c>
      <c r="F2241" s="6">
        <v>18.306543248000001</v>
      </c>
      <c r="G2241" s="6">
        <f t="shared" si="296"/>
        <v>1.4595282787441228</v>
      </c>
      <c r="I2241" s="5">
        <v>4196</v>
      </c>
      <c r="J2241" s="6">
        <v>5.01717129725</v>
      </c>
      <c r="K2241" s="6">
        <v>2.55583273364</v>
      </c>
      <c r="L2241" s="6">
        <f t="shared" si="297"/>
        <v>0.70045892904857032</v>
      </c>
      <c r="N2241" s="5">
        <v>941</v>
      </c>
      <c r="O2241" s="6">
        <v>16.895754420599999</v>
      </c>
      <c r="P2241" s="6">
        <v>16.5190732354</v>
      </c>
      <c r="Q2241" s="6">
        <f t="shared" si="298"/>
        <v>1.2277775884393367</v>
      </c>
      <c r="S2241" s="6">
        <f t="shared" si="299"/>
        <v>0.74046455323990623</v>
      </c>
      <c r="T2241" s="6">
        <f t="shared" si="300"/>
        <v>0.49010906647947372</v>
      </c>
      <c r="V2241" s="6">
        <f t="shared" si="301"/>
        <v>-0.25035548676043251</v>
      </c>
      <c r="X2241" s="5">
        <f t="shared" si="302"/>
        <v>0</v>
      </c>
      <c r="Y2241" s="5">
        <f t="shared" si="303"/>
        <v>0</v>
      </c>
    </row>
    <row r="2242" spans="1:25" x14ac:dyDescent="0.2">
      <c r="A2242" s="5" t="s">
        <v>2585</v>
      </c>
      <c r="B2242" s="5" t="s">
        <v>148</v>
      </c>
      <c r="C2242" s="5" t="s">
        <v>20</v>
      </c>
      <c r="D2242" s="5">
        <v>21</v>
      </c>
      <c r="E2242" s="6">
        <v>29.281563856799998</v>
      </c>
      <c r="F2242" s="6">
        <v>35.360094855100002</v>
      </c>
      <c r="G2242" s="6">
        <f t="shared" si="296"/>
        <v>1.4665942676131944</v>
      </c>
      <c r="I2242" s="5">
        <v>4659</v>
      </c>
      <c r="J2242" s="6">
        <v>5.43984335697</v>
      </c>
      <c r="K2242" s="6">
        <v>2.35900160495</v>
      </c>
      <c r="L2242" s="6">
        <f t="shared" si="297"/>
        <v>0.7355863941498314</v>
      </c>
      <c r="N2242" s="5">
        <v>1196</v>
      </c>
      <c r="O2242" s="6">
        <v>28.404574225899999</v>
      </c>
      <c r="P2242" s="6">
        <v>10.8216253712</v>
      </c>
      <c r="Q2242" s="6">
        <f t="shared" si="298"/>
        <v>1.4533882837478298</v>
      </c>
      <c r="S2242" s="6">
        <f t="shared" si="299"/>
        <v>0.74753054210897785</v>
      </c>
      <c r="T2242" s="6">
        <f t="shared" si="300"/>
        <v>0.750847226889228</v>
      </c>
      <c r="V2242" s="6">
        <f t="shared" si="301"/>
        <v>3.3166847802501565E-3</v>
      </c>
      <c r="X2242" s="5">
        <f t="shared" si="302"/>
        <v>0</v>
      </c>
      <c r="Y2242" s="5">
        <f t="shared" si="303"/>
        <v>0</v>
      </c>
    </row>
    <row r="2243" spans="1:25" x14ac:dyDescent="0.2">
      <c r="A2243" s="5" t="s">
        <v>1228</v>
      </c>
      <c r="B2243" s="5" t="s">
        <v>88</v>
      </c>
      <c r="C2243" s="5" t="s">
        <v>19</v>
      </c>
      <c r="D2243" s="5">
        <v>28</v>
      </c>
      <c r="E2243" s="6">
        <v>29.488008678500002</v>
      </c>
      <c r="F2243" s="6">
        <v>17.3442959379</v>
      </c>
      <c r="G2243" s="6">
        <f t="shared" si="296"/>
        <v>1.4696454456905204</v>
      </c>
      <c r="I2243" s="5">
        <v>6952</v>
      </c>
      <c r="J2243" s="6">
        <v>5.4702460031699998</v>
      </c>
      <c r="K2243" s="6">
        <v>2.3721878427099998</v>
      </c>
      <c r="L2243" s="6">
        <f t="shared" si="297"/>
        <v>0.73800685748826012</v>
      </c>
      <c r="N2243" s="5">
        <v>1177</v>
      </c>
      <c r="O2243" s="6">
        <v>23.5326565182</v>
      </c>
      <c r="P2243" s="6">
        <v>11.413732470499999</v>
      </c>
      <c r="Q2243" s="6">
        <f t="shared" si="298"/>
        <v>1.3716709559084352</v>
      </c>
      <c r="S2243" s="6">
        <f t="shared" si="299"/>
        <v>0.75058172018630376</v>
      </c>
      <c r="T2243" s="6">
        <f t="shared" si="300"/>
        <v>0.67155036238826227</v>
      </c>
      <c r="V2243" s="6">
        <f t="shared" si="301"/>
        <v>-7.9031357798041491E-2</v>
      </c>
      <c r="X2243" s="5">
        <f t="shared" si="302"/>
        <v>0</v>
      </c>
      <c r="Y2243" s="5">
        <f t="shared" si="303"/>
        <v>0</v>
      </c>
    </row>
    <row r="2244" spans="1:25" x14ac:dyDescent="0.2">
      <c r="A2244" s="5" t="s">
        <v>1465</v>
      </c>
      <c r="B2244" s="5" t="s">
        <v>179</v>
      </c>
      <c r="C2244" s="5" t="s">
        <v>19</v>
      </c>
      <c r="D2244" s="5">
        <v>24</v>
      </c>
      <c r="E2244" s="6">
        <v>29.659779685</v>
      </c>
      <c r="F2244" s="6">
        <v>7.4202454213999998</v>
      </c>
      <c r="G2244" s="6">
        <f t="shared" si="296"/>
        <v>1.4721679207333562</v>
      </c>
      <c r="I2244" s="5">
        <v>3996</v>
      </c>
      <c r="J2244" s="6">
        <v>5.65753047869</v>
      </c>
      <c r="K2244" s="6">
        <v>2.61170958702</v>
      </c>
      <c r="L2244" s="6">
        <f t="shared" si="297"/>
        <v>0.75262690229821605</v>
      </c>
      <c r="N2244" s="5">
        <v>1177</v>
      </c>
      <c r="O2244" s="6">
        <v>23.5326565182</v>
      </c>
      <c r="P2244" s="6">
        <v>11.413732470499999</v>
      </c>
      <c r="Q2244" s="6">
        <f t="shared" si="298"/>
        <v>1.3716709559084352</v>
      </c>
      <c r="S2244" s="6">
        <f t="shared" si="299"/>
        <v>0.75310419522913963</v>
      </c>
      <c r="T2244" s="6">
        <f t="shared" si="300"/>
        <v>0.68617040719821809</v>
      </c>
      <c r="V2244" s="6">
        <f t="shared" si="301"/>
        <v>-6.6933788030921537E-2</v>
      </c>
      <c r="X2244" s="5">
        <f t="shared" si="302"/>
        <v>0</v>
      </c>
      <c r="Y2244" s="5">
        <f t="shared" si="303"/>
        <v>0</v>
      </c>
    </row>
    <row r="2245" spans="1:25" x14ac:dyDescent="0.2">
      <c r="A2245" s="5" t="s">
        <v>636</v>
      </c>
      <c r="B2245" s="5" t="s">
        <v>82</v>
      </c>
      <c r="C2245" s="5" t="s">
        <v>19</v>
      </c>
      <c r="D2245" s="5">
        <v>47</v>
      </c>
      <c r="E2245" s="6">
        <v>29.6938141139</v>
      </c>
      <c r="F2245" s="6">
        <v>18.9776229472</v>
      </c>
      <c r="G2245" s="6">
        <f t="shared" si="296"/>
        <v>1.4726659854785549</v>
      </c>
      <c r="I2245" s="5">
        <v>14443</v>
      </c>
      <c r="J2245" s="6">
        <v>4.9185864483500001</v>
      </c>
      <c r="K2245" s="6">
        <v>2.6215569032000001</v>
      </c>
      <c r="L2245" s="6">
        <f t="shared" si="297"/>
        <v>0.6918403088878885</v>
      </c>
      <c r="N2245" s="5">
        <v>1177</v>
      </c>
      <c r="O2245" s="6">
        <v>23.5326565182</v>
      </c>
      <c r="P2245" s="6">
        <v>11.413732470499999</v>
      </c>
      <c r="Q2245" s="6">
        <f t="shared" si="298"/>
        <v>1.3716709559084352</v>
      </c>
      <c r="S2245" s="6">
        <f t="shared" si="299"/>
        <v>0.75360225997433827</v>
      </c>
      <c r="T2245" s="6">
        <f t="shared" si="300"/>
        <v>0.62538381378789054</v>
      </c>
      <c r="V2245" s="6">
        <f t="shared" si="301"/>
        <v>-0.12821844618644773</v>
      </c>
      <c r="X2245" s="5">
        <f t="shared" si="302"/>
        <v>0</v>
      </c>
      <c r="Y2245" s="5">
        <f t="shared" si="303"/>
        <v>0</v>
      </c>
    </row>
    <row r="2246" spans="1:25" x14ac:dyDescent="0.2">
      <c r="A2246" s="5" t="s">
        <v>820</v>
      </c>
      <c r="B2246" s="5" t="s">
        <v>98</v>
      </c>
      <c r="C2246" s="5" t="s">
        <v>19</v>
      </c>
      <c r="D2246" s="5">
        <v>35</v>
      </c>
      <c r="E2246" s="6">
        <v>29.8028971325</v>
      </c>
      <c r="F2246" s="6">
        <v>7.6154385421699997</v>
      </c>
      <c r="G2246" s="6">
        <f t="shared" si="296"/>
        <v>1.4742584837910548</v>
      </c>
      <c r="I2246" s="5">
        <v>10250</v>
      </c>
      <c r="J2246" s="6">
        <v>5.1714700978300003</v>
      </c>
      <c r="K2246" s="6">
        <v>2.1304701096000001</v>
      </c>
      <c r="L2246" s="6">
        <f t="shared" si="297"/>
        <v>0.71361401787532042</v>
      </c>
      <c r="N2246" s="5">
        <v>1177</v>
      </c>
      <c r="O2246" s="6">
        <v>23.5326565182</v>
      </c>
      <c r="P2246" s="6">
        <v>11.413732470499999</v>
      </c>
      <c r="Q2246" s="6">
        <f t="shared" si="298"/>
        <v>1.3716709559084352</v>
      </c>
      <c r="S2246" s="6">
        <f t="shared" si="299"/>
        <v>0.75519475828683824</v>
      </c>
      <c r="T2246" s="6">
        <f t="shared" si="300"/>
        <v>0.64715752277532246</v>
      </c>
      <c r="V2246" s="6">
        <f t="shared" si="301"/>
        <v>-0.10803723551151578</v>
      </c>
      <c r="X2246" s="5">
        <f t="shared" si="302"/>
        <v>0</v>
      </c>
      <c r="Y2246" s="5">
        <f t="shared" si="303"/>
        <v>0</v>
      </c>
    </row>
    <row r="2247" spans="1:25" x14ac:dyDescent="0.2">
      <c r="A2247" s="5" t="s">
        <v>1075</v>
      </c>
      <c r="B2247" s="5" t="s">
        <v>73</v>
      </c>
      <c r="C2247" s="5" t="s">
        <v>20</v>
      </c>
      <c r="D2247" s="5">
        <v>150</v>
      </c>
      <c r="E2247" s="6">
        <v>29.8768393139</v>
      </c>
      <c r="F2247" s="6">
        <v>10.849609224</v>
      </c>
      <c r="G2247" s="6">
        <f t="shared" si="296"/>
        <v>1.4753346513382288</v>
      </c>
      <c r="I2247" s="5">
        <v>52946</v>
      </c>
      <c r="J2247" s="6">
        <v>4.4906094006200004</v>
      </c>
      <c r="K2247" s="6">
        <v>2.29447733699</v>
      </c>
      <c r="L2247" s="6">
        <f t="shared" si="297"/>
        <v>0.65230528117433706</v>
      </c>
      <c r="N2247" s="5">
        <v>1196</v>
      </c>
      <c r="O2247" s="6">
        <v>28.404574225899999</v>
      </c>
      <c r="P2247" s="6">
        <v>10.8216253712</v>
      </c>
      <c r="Q2247" s="6">
        <f t="shared" si="298"/>
        <v>1.4533882837478298</v>
      </c>
      <c r="S2247" s="6">
        <f t="shared" si="299"/>
        <v>0.75627092583401223</v>
      </c>
      <c r="T2247" s="6">
        <f t="shared" si="300"/>
        <v>0.66756611391373377</v>
      </c>
      <c r="V2247" s="6">
        <f t="shared" si="301"/>
        <v>-8.8704811920278459E-2</v>
      </c>
      <c r="X2247" s="5">
        <f t="shared" si="302"/>
        <v>0</v>
      </c>
      <c r="Y2247" s="5">
        <f t="shared" si="303"/>
        <v>0</v>
      </c>
    </row>
    <row r="2248" spans="1:25" x14ac:dyDescent="0.2">
      <c r="A2248" s="5" t="s">
        <v>2603</v>
      </c>
      <c r="B2248" s="5" t="s">
        <v>48</v>
      </c>
      <c r="C2248" s="5" t="s">
        <v>20</v>
      </c>
      <c r="D2248" s="5">
        <v>13</v>
      </c>
      <c r="E2248" s="6">
        <v>29.9264647346</v>
      </c>
      <c r="F2248" s="6">
        <v>30.306687981900001</v>
      </c>
      <c r="G2248" s="6">
        <f t="shared" si="296"/>
        <v>1.4760554159067374</v>
      </c>
      <c r="I2248" s="5">
        <v>5949</v>
      </c>
      <c r="J2248" s="6">
        <v>5.5424159808000004</v>
      </c>
      <c r="K2248" s="6">
        <v>2.70526506702</v>
      </c>
      <c r="L2248" s="6">
        <f t="shared" si="297"/>
        <v>0.74369911823190116</v>
      </c>
      <c r="N2248" s="5">
        <v>1196</v>
      </c>
      <c r="O2248" s="6">
        <v>28.404574225899999</v>
      </c>
      <c r="P2248" s="6">
        <v>10.8216253712</v>
      </c>
      <c r="Q2248" s="6">
        <f t="shared" si="298"/>
        <v>1.4533882837478298</v>
      </c>
      <c r="S2248" s="6">
        <f t="shared" si="299"/>
        <v>0.75699169040252079</v>
      </c>
      <c r="T2248" s="6">
        <f t="shared" si="300"/>
        <v>0.75895995097129776</v>
      </c>
      <c r="V2248" s="6">
        <f t="shared" si="301"/>
        <v>1.9682605687769694E-3</v>
      </c>
      <c r="X2248" s="5">
        <f t="shared" si="302"/>
        <v>0</v>
      </c>
      <c r="Y2248" s="5">
        <f t="shared" si="303"/>
        <v>0</v>
      </c>
    </row>
    <row r="2249" spans="1:25" x14ac:dyDescent="0.2">
      <c r="A2249" s="5" t="s">
        <v>1826</v>
      </c>
      <c r="B2249" s="5" t="s">
        <v>82</v>
      </c>
      <c r="C2249" s="5" t="s">
        <v>20</v>
      </c>
      <c r="D2249" s="5">
        <v>51</v>
      </c>
      <c r="E2249" s="6">
        <v>29.9535532204</v>
      </c>
      <c r="F2249" s="6">
        <v>19.568815966100001</v>
      </c>
      <c r="G2249" s="6">
        <f t="shared" si="296"/>
        <v>1.4764483476763108</v>
      </c>
      <c r="I2249" s="5">
        <v>14443</v>
      </c>
      <c r="J2249" s="6">
        <v>4.9185864483500001</v>
      </c>
      <c r="K2249" s="6">
        <v>2.6215569032000001</v>
      </c>
      <c r="L2249" s="6">
        <f t="shared" si="297"/>
        <v>0.6918403088878885</v>
      </c>
      <c r="N2249" s="5">
        <v>1196</v>
      </c>
      <c r="O2249" s="6">
        <v>28.404574225899999</v>
      </c>
      <c r="P2249" s="6">
        <v>10.8216253712</v>
      </c>
      <c r="Q2249" s="6">
        <f t="shared" si="298"/>
        <v>1.4533882837478298</v>
      </c>
      <c r="S2249" s="6">
        <f t="shared" si="299"/>
        <v>0.75738462217209424</v>
      </c>
      <c r="T2249" s="6">
        <f t="shared" si="300"/>
        <v>0.7071011416272851</v>
      </c>
      <c r="V2249" s="6">
        <f t="shared" si="301"/>
        <v>-5.0283480544809134E-2</v>
      </c>
      <c r="X2249" s="5">
        <f t="shared" si="302"/>
        <v>0</v>
      </c>
      <c r="Y2249" s="5">
        <f t="shared" si="303"/>
        <v>0</v>
      </c>
    </row>
    <row r="2250" spans="1:25" x14ac:dyDescent="0.2">
      <c r="A2250" s="5" t="s">
        <v>1774</v>
      </c>
      <c r="B2250" s="5" t="s">
        <v>86</v>
      </c>
      <c r="C2250" s="5" t="s">
        <v>20</v>
      </c>
      <c r="D2250" s="5">
        <v>13</v>
      </c>
      <c r="E2250" s="6">
        <v>30.323313688900001</v>
      </c>
      <c r="F2250" s="6">
        <v>6.3073360092300002</v>
      </c>
      <c r="G2250" s="6">
        <f t="shared" si="296"/>
        <v>1.4817766586410457</v>
      </c>
      <c r="I2250" s="5">
        <v>2283</v>
      </c>
      <c r="J2250" s="6">
        <v>4.9442314355299999</v>
      </c>
      <c r="K2250" s="6">
        <v>1.9905038854499999</v>
      </c>
      <c r="L2250" s="6">
        <f t="shared" si="297"/>
        <v>0.69409879153487242</v>
      </c>
      <c r="N2250" s="5">
        <v>1196</v>
      </c>
      <c r="O2250" s="6">
        <v>28.404574225899999</v>
      </c>
      <c r="P2250" s="6">
        <v>10.8216253712</v>
      </c>
      <c r="Q2250" s="6">
        <f t="shared" si="298"/>
        <v>1.4533882837478298</v>
      </c>
      <c r="S2250" s="6">
        <f t="shared" si="299"/>
        <v>0.76271293313682909</v>
      </c>
      <c r="T2250" s="6">
        <f t="shared" si="300"/>
        <v>0.70935962427426913</v>
      </c>
      <c r="V2250" s="6">
        <f t="shared" si="301"/>
        <v>-5.3353308862559956E-2</v>
      </c>
      <c r="X2250" s="5">
        <f t="shared" si="302"/>
        <v>0</v>
      </c>
      <c r="Y2250" s="5">
        <f t="shared" si="303"/>
        <v>0</v>
      </c>
    </row>
    <row r="2251" spans="1:25" x14ac:dyDescent="0.2">
      <c r="A2251" s="5" t="s">
        <v>958</v>
      </c>
      <c r="B2251" s="5" t="s">
        <v>98</v>
      </c>
      <c r="C2251" s="5" t="s">
        <v>25</v>
      </c>
      <c r="D2251" s="5">
        <v>36</v>
      </c>
      <c r="E2251" s="6">
        <v>30.438325627200001</v>
      </c>
      <c r="F2251" s="6">
        <v>42.149690113799998</v>
      </c>
      <c r="G2251" s="6">
        <f t="shared" si="296"/>
        <v>1.4834207587796231</v>
      </c>
      <c r="I2251" s="5">
        <v>10250</v>
      </c>
      <c r="J2251" s="6">
        <v>5.1714700978300003</v>
      </c>
      <c r="K2251" s="6">
        <v>2.1304701096000001</v>
      </c>
      <c r="L2251" s="6">
        <f t="shared" si="297"/>
        <v>0.71361401787532042</v>
      </c>
      <c r="N2251" s="5">
        <v>1647</v>
      </c>
      <c r="O2251" s="6">
        <v>24.6470823053</v>
      </c>
      <c r="P2251" s="6">
        <v>41.239227039200003</v>
      </c>
      <c r="Q2251" s="6">
        <f t="shared" si="298"/>
        <v>1.3917655153492985</v>
      </c>
      <c r="S2251" s="6">
        <f t="shared" si="299"/>
        <v>0.76435703327540649</v>
      </c>
      <c r="T2251" s="6">
        <f t="shared" si="300"/>
        <v>0.6672520822161857</v>
      </c>
      <c r="V2251" s="6">
        <f t="shared" si="301"/>
        <v>-9.710495105922079E-2</v>
      </c>
      <c r="X2251" s="5">
        <f t="shared" si="302"/>
        <v>0</v>
      </c>
      <c r="Y2251" s="5">
        <f t="shared" si="303"/>
        <v>0</v>
      </c>
    </row>
    <row r="2252" spans="1:25" x14ac:dyDescent="0.2">
      <c r="A2252" s="5" t="s">
        <v>301</v>
      </c>
      <c r="B2252" s="5" t="s">
        <v>159</v>
      </c>
      <c r="C2252" s="5" t="s">
        <v>302</v>
      </c>
      <c r="D2252" s="5">
        <v>18</v>
      </c>
      <c r="E2252" s="6">
        <v>30.679347792600002</v>
      </c>
      <c r="F2252" s="6">
        <v>20.891196425899999</v>
      </c>
      <c r="G2252" s="6">
        <f t="shared" si="296"/>
        <v>1.4868461227774115</v>
      </c>
      <c r="I2252" s="5">
        <v>27700</v>
      </c>
      <c r="J2252" s="6">
        <v>5.0751039242299996</v>
      </c>
      <c r="K2252" s="6">
        <v>2.45352656803</v>
      </c>
      <c r="L2252" s="6">
        <f t="shared" si="297"/>
        <v>0.70544493983796264</v>
      </c>
      <c r="N2252" s="5">
        <v>252</v>
      </c>
      <c r="O2252" s="6">
        <v>20.5117475803</v>
      </c>
      <c r="P2252" s="6">
        <v>15.6347210161</v>
      </c>
      <c r="Q2252" s="6">
        <f t="shared" si="298"/>
        <v>1.3120026633985247</v>
      </c>
      <c r="S2252" s="6">
        <f t="shared" si="299"/>
        <v>0.76778239727319486</v>
      </c>
      <c r="T2252" s="6">
        <f t="shared" si="300"/>
        <v>0.57932015222805411</v>
      </c>
      <c r="V2252" s="6">
        <f t="shared" si="301"/>
        <v>-0.18846224504514075</v>
      </c>
      <c r="X2252" s="5">
        <f t="shared" si="302"/>
        <v>0</v>
      </c>
      <c r="Y2252" s="5">
        <f t="shared" si="303"/>
        <v>0</v>
      </c>
    </row>
    <row r="2253" spans="1:25" x14ac:dyDescent="0.2">
      <c r="A2253" s="5" t="s">
        <v>690</v>
      </c>
      <c r="B2253" s="5" t="s">
        <v>19</v>
      </c>
      <c r="C2253" s="5" t="s">
        <v>17</v>
      </c>
      <c r="D2253" s="5">
        <v>14</v>
      </c>
      <c r="E2253" s="6">
        <v>30.705096943099999</v>
      </c>
      <c r="F2253" s="6">
        <v>21.554806230299999</v>
      </c>
      <c r="G2253" s="6">
        <f t="shared" si="296"/>
        <v>1.4872104728885802</v>
      </c>
      <c r="I2253" s="5">
        <v>1177</v>
      </c>
      <c r="J2253" s="6">
        <v>23.5326565182</v>
      </c>
      <c r="K2253" s="6">
        <v>11.413732470499999</v>
      </c>
      <c r="L2253" s="6">
        <f t="shared" si="297"/>
        <v>1.3716709559084352</v>
      </c>
      <c r="N2253" s="5">
        <v>7393</v>
      </c>
      <c r="O2253" s="6">
        <v>5.1576988766699996</v>
      </c>
      <c r="P2253" s="6">
        <v>2.8924132905</v>
      </c>
      <c r="Q2253" s="6">
        <f t="shared" si="298"/>
        <v>0.71245598300973401</v>
      </c>
      <c r="S2253" s="6">
        <f t="shared" si="299"/>
        <v>0.76814674738436362</v>
      </c>
      <c r="T2253" s="6">
        <f t="shared" si="300"/>
        <v>0.64599948790973605</v>
      </c>
      <c r="V2253" s="6">
        <f t="shared" si="301"/>
        <v>-0.12214725947462757</v>
      </c>
      <c r="X2253" s="5">
        <f t="shared" si="302"/>
        <v>0</v>
      </c>
      <c r="Y2253" s="5">
        <f t="shared" si="303"/>
        <v>0</v>
      </c>
    </row>
    <row r="2254" spans="1:25" x14ac:dyDescent="0.2">
      <c r="A2254" s="5" t="s">
        <v>517</v>
      </c>
      <c r="B2254" s="5" t="s">
        <v>86</v>
      </c>
      <c r="C2254" s="5" t="s">
        <v>19</v>
      </c>
      <c r="D2254" s="5">
        <v>13</v>
      </c>
      <c r="E2254" s="6">
        <v>30.9662873272</v>
      </c>
      <c r="F2254" s="6">
        <v>10.8563647661</v>
      </c>
      <c r="G2254" s="6">
        <f t="shared" si="296"/>
        <v>1.4908891391648444</v>
      </c>
      <c r="I2254" s="5">
        <v>2283</v>
      </c>
      <c r="J2254" s="6">
        <v>4.9442314355299999</v>
      </c>
      <c r="K2254" s="6">
        <v>1.9905038854499999</v>
      </c>
      <c r="L2254" s="6">
        <f t="shared" si="297"/>
        <v>0.69409879153487242</v>
      </c>
      <c r="N2254" s="5">
        <v>1177</v>
      </c>
      <c r="O2254" s="6">
        <v>23.5326565182</v>
      </c>
      <c r="P2254" s="6">
        <v>11.413732470499999</v>
      </c>
      <c r="Q2254" s="6">
        <f t="shared" si="298"/>
        <v>1.3716709559084352</v>
      </c>
      <c r="S2254" s="6">
        <f t="shared" si="299"/>
        <v>0.77182541366062785</v>
      </c>
      <c r="T2254" s="6">
        <f t="shared" si="300"/>
        <v>0.62764229643487457</v>
      </c>
      <c r="V2254" s="6">
        <f t="shared" si="301"/>
        <v>-0.14418311722575328</v>
      </c>
      <c r="X2254" s="5">
        <f t="shared" si="302"/>
        <v>0</v>
      </c>
      <c r="Y2254" s="5">
        <f t="shared" si="303"/>
        <v>0</v>
      </c>
    </row>
    <row r="2255" spans="1:25" x14ac:dyDescent="0.2">
      <c r="A2255" s="5" t="s">
        <v>1661</v>
      </c>
      <c r="B2255" s="5" t="s">
        <v>80</v>
      </c>
      <c r="C2255" s="5" t="s">
        <v>20</v>
      </c>
      <c r="D2255" s="5">
        <v>56</v>
      </c>
      <c r="E2255" s="6">
        <v>30.9882826206</v>
      </c>
      <c r="F2255" s="6">
        <v>24.7448054408</v>
      </c>
      <c r="G2255" s="6">
        <f t="shared" si="296"/>
        <v>1.4911975081830089</v>
      </c>
      <c r="I2255" s="5">
        <v>15845</v>
      </c>
      <c r="J2255" s="6">
        <v>4.9936735699700003</v>
      </c>
      <c r="K2255" s="6">
        <v>2.4169518162000001</v>
      </c>
      <c r="L2255" s="6">
        <f t="shared" si="297"/>
        <v>0.69842014967047295</v>
      </c>
      <c r="N2255" s="5">
        <v>1196</v>
      </c>
      <c r="O2255" s="6">
        <v>28.404574225899999</v>
      </c>
      <c r="P2255" s="6">
        <v>10.8216253712</v>
      </c>
      <c r="Q2255" s="6">
        <f t="shared" si="298"/>
        <v>1.4533882837478298</v>
      </c>
      <c r="S2255" s="6">
        <f t="shared" si="299"/>
        <v>0.77213378267879229</v>
      </c>
      <c r="T2255" s="6">
        <f t="shared" si="300"/>
        <v>0.71368098240986944</v>
      </c>
      <c r="V2255" s="6">
        <f t="shared" si="301"/>
        <v>-5.8452800268922855E-2</v>
      </c>
      <c r="X2255" s="5">
        <f t="shared" si="302"/>
        <v>0</v>
      </c>
      <c r="Y2255" s="5">
        <f t="shared" si="303"/>
        <v>0</v>
      </c>
    </row>
    <row r="2256" spans="1:25" x14ac:dyDescent="0.2">
      <c r="A2256" s="5" t="s">
        <v>817</v>
      </c>
      <c r="B2256" s="5" t="s">
        <v>126</v>
      </c>
      <c r="C2256" s="5" t="s">
        <v>19</v>
      </c>
      <c r="D2256" s="5">
        <v>12</v>
      </c>
      <c r="E2256" s="6">
        <v>31.081970839</v>
      </c>
      <c r="F2256" s="6">
        <v>7.1527298097900003</v>
      </c>
      <c r="G2256" s="6">
        <f t="shared" si="296"/>
        <v>1.4925085486541567</v>
      </c>
      <c r="I2256" s="5">
        <v>3429</v>
      </c>
      <c r="J2256" s="6">
        <v>5.3922260548400001</v>
      </c>
      <c r="K2256" s="6">
        <v>2.6670853000400001</v>
      </c>
      <c r="L2256" s="6">
        <f t="shared" si="297"/>
        <v>0.73176809055837244</v>
      </c>
      <c r="N2256" s="5">
        <v>1177</v>
      </c>
      <c r="O2256" s="6">
        <v>23.5326565182</v>
      </c>
      <c r="P2256" s="6">
        <v>11.413732470499999</v>
      </c>
      <c r="Q2256" s="6">
        <f t="shared" si="298"/>
        <v>1.3716709559084352</v>
      </c>
      <c r="S2256" s="6">
        <f t="shared" si="299"/>
        <v>0.77344482314994012</v>
      </c>
      <c r="T2256" s="6">
        <f t="shared" si="300"/>
        <v>0.66531159545837448</v>
      </c>
      <c r="V2256" s="6">
        <f t="shared" si="301"/>
        <v>-0.10813322769156564</v>
      </c>
      <c r="X2256" s="5">
        <f t="shared" si="302"/>
        <v>0</v>
      </c>
      <c r="Y2256" s="5">
        <f t="shared" si="303"/>
        <v>0</v>
      </c>
    </row>
    <row r="2257" spans="1:25" x14ac:dyDescent="0.2">
      <c r="A2257" s="5" t="s">
        <v>655</v>
      </c>
      <c r="B2257" s="5" t="s">
        <v>68</v>
      </c>
      <c r="C2257" s="5" t="s">
        <v>19</v>
      </c>
      <c r="D2257" s="5">
        <v>12</v>
      </c>
      <c r="E2257" s="6">
        <v>31.141098659499999</v>
      </c>
      <c r="F2257" s="6">
        <v>0.85577512723299998</v>
      </c>
      <c r="G2257" s="6">
        <f t="shared" si="296"/>
        <v>1.4933339304331756</v>
      </c>
      <c r="I2257" s="5">
        <v>3305</v>
      </c>
      <c r="J2257" s="6">
        <v>5.1794478547100002</v>
      </c>
      <c r="K2257" s="6">
        <v>2.3563983797599999</v>
      </c>
      <c r="L2257" s="6">
        <f t="shared" si="297"/>
        <v>0.7142834650669363</v>
      </c>
      <c r="N2257" s="5">
        <v>1177</v>
      </c>
      <c r="O2257" s="6">
        <v>23.5326565182</v>
      </c>
      <c r="P2257" s="6">
        <v>11.413732470499999</v>
      </c>
      <c r="Q2257" s="6">
        <f t="shared" si="298"/>
        <v>1.3716709559084352</v>
      </c>
      <c r="S2257" s="6">
        <f t="shared" si="299"/>
        <v>0.77427020492895904</v>
      </c>
      <c r="T2257" s="6">
        <f t="shared" si="300"/>
        <v>0.64782696996693845</v>
      </c>
      <c r="V2257" s="6">
        <f t="shared" si="301"/>
        <v>-0.12644323496202059</v>
      </c>
      <c r="X2257" s="5">
        <f t="shared" si="302"/>
        <v>0</v>
      </c>
      <c r="Y2257" s="5">
        <f t="shared" si="303"/>
        <v>0</v>
      </c>
    </row>
    <row r="2258" spans="1:25" x14ac:dyDescent="0.2">
      <c r="A2258" s="5" t="s">
        <v>183</v>
      </c>
      <c r="B2258" s="5" t="s">
        <v>43</v>
      </c>
      <c r="C2258" s="5" t="s">
        <v>184</v>
      </c>
      <c r="D2258" s="5">
        <v>12</v>
      </c>
      <c r="E2258" s="6">
        <v>31.9177607138</v>
      </c>
      <c r="F2258" s="6">
        <v>11.796707979000001</v>
      </c>
      <c r="G2258" s="6">
        <f t="shared" si="296"/>
        <v>1.5040324145159747</v>
      </c>
      <c r="I2258" s="5">
        <v>10642</v>
      </c>
      <c r="J2258" s="6">
        <v>4.8755316934600001</v>
      </c>
      <c r="K2258" s="6">
        <v>2.4898385973699999</v>
      </c>
      <c r="L2258" s="6">
        <f t="shared" si="297"/>
        <v>0.68802198392059388</v>
      </c>
      <c r="N2258" s="5">
        <v>574</v>
      </c>
      <c r="O2258" s="6">
        <v>19.530040906</v>
      </c>
      <c r="P2258" s="6">
        <v>13.3009554089</v>
      </c>
      <c r="Q2258" s="6">
        <f t="shared" si="298"/>
        <v>1.2907031529259225</v>
      </c>
      <c r="S2258" s="6">
        <f t="shared" si="299"/>
        <v>0.78496868901175809</v>
      </c>
      <c r="T2258" s="6">
        <f t="shared" si="300"/>
        <v>0.5405976858380831</v>
      </c>
      <c r="V2258" s="6">
        <f t="shared" si="301"/>
        <v>-0.24437100317367499</v>
      </c>
      <c r="X2258" s="5">
        <f t="shared" si="302"/>
        <v>0</v>
      </c>
      <c r="Y2258" s="5">
        <f t="shared" si="303"/>
        <v>0</v>
      </c>
    </row>
    <row r="2259" spans="1:25" x14ac:dyDescent="0.2">
      <c r="A2259" s="5" t="s">
        <v>867</v>
      </c>
      <c r="B2259" s="5" t="s">
        <v>28</v>
      </c>
      <c r="C2259" s="5" t="s">
        <v>19</v>
      </c>
      <c r="D2259" s="5">
        <v>17</v>
      </c>
      <c r="E2259" s="6">
        <v>32.522362678199997</v>
      </c>
      <c r="F2259" s="6">
        <v>10.040786410999999</v>
      </c>
      <c r="G2259" s="6">
        <f t="shared" si="296"/>
        <v>1.512182088608131</v>
      </c>
      <c r="I2259" s="5">
        <v>3704</v>
      </c>
      <c r="J2259" s="6">
        <v>5.6849575941500001</v>
      </c>
      <c r="K2259" s="6">
        <v>2.5669844665000001</v>
      </c>
      <c r="L2259" s="6">
        <f t="shared" si="297"/>
        <v>0.75472722949950677</v>
      </c>
      <c r="N2259" s="5">
        <v>1177</v>
      </c>
      <c r="O2259" s="6">
        <v>23.5326565182</v>
      </c>
      <c r="P2259" s="6">
        <v>11.413732470499999</v>
      </c>
      <c r="Q2259" s="6">
        <f t="shared" si="298"/>
        <v>1.3716709559084352</v>
      </c>
      <c r="S2259" s="6">
        <f t="shared" si="299"/>
        <v>0.79311836310391437</v>
      </c>
      <c r="T2259" s="6">
        <f t="shared" si="300"/>
        <v>0.68827073439950881</v>
      </c>
      <c r="V2259" s="6">
        <f t="shared" si="301"/>
        <v>-0.10484762870440556</v>
      </c>
      <c r="X2259" s="5">
        <f t="shared" si="302"/>
        <v>0</v>
      </c>
      <c r="Y2259" s="5">
        <f t="shared" si="303"/>
        <v>0</v>
      </c>
    </row>
    <row r="2260" spans="1:25" x14ac:dyDescent="0.2">
      <c r="A2260" s="5" t="s">
        <v>626</v>
      </c>
      <c r="B2260" s="5" t="s">
        <v>40</v>
      </c>
      <c r="C2260" s="5" t="s">
        <v>51</v>
      </c>
      <c r="D2260" s="5">
        <v>13</v>
      </c>
      <c r="E2260" s="6">
        <v>32.655977610400001</v>
      </c>
      <c r="F2260" s="6">
        <v>22.058605912899999</v>
      </c>
      <c r="G2260" s="6">
        <f t="shared" si="296"/>
        <v>1.5139626896109999</v>
      </c>
      <c r="I2260" s="5">
        <v>1511</v>
      </c>
      <c r="J2260" s="6">
        <v>8.2638025814000002</v>
      </c>
      <c r="K2260" s="6">
        <v>1.2408722431899999</v>
      </c>
      <c r="L2260" s="6">
        <f t="shared" si="297"/>
        <v>0.91717993353180671</v>
      </c>
      <c r="N2260" s="5">
        <v>1279</v>
      </c>
      <c r="O2260" s="6">
        <v>15.374683496399999</v>
      </c>
      <c r="P2260" s="6">
        <v>11.5550230223</v>
      </c>
      <c r="Q2260" s="6">
        <f t="shared" si="298"/>
        <v>1.1868061841429465</v>
      </c>
      <c r="S2260" s="6">
        <f t="shared" si="299"/>
        <v>0.79489896410678329</v>
      </c>
      <c r="T2260" s="6">
        <f t="shared" si="300"/>
        <v>0.66585866666631988</v>
      </c>
      <c r="V2260" s="6">
        <f t="shared" si="301"/>
        <v>-0.12904029744046341</v>
      </c>
      <c r="X2260" s="5">
        <f t="shared" si="302"/>
        <v>0</v>
      </c>
      <c r="Y2260" s="5">
        <f t="shared" si="303"/>
        <v>0</v>
      </c>
    </row>
    <row r="2261" spans="1:25" x14ac:dyDescent="0.2">
      <c r="A2261" s="5" t="s">
        <v>687</v>
      </c>
      <c r="B2261" s="5" t="s">
        <v>174</v>
      </c>
      <c r="C2261" s="5" t="s">
        <v>20</v>
      </c>
      <c r="D2261" s="5">
        <v>15</v>
      </c>
      <c r="E2261" s="6">
        <v>33.075477146700003</v>
      </c>
      <c r="F2261" s="6">
        <v>12.5740459624</v>
      </c>
      <c r="G2261" s="6">
        <f t="shared" si="296"/>
        <v>1.5195061180351748</v>
      </c>
      <c r="I2261" s="5">
        <v>1464</v>
      </c>
      <c r="J2261" s="6">
        <v>4.5994960568799996</v>
      </c>
      <c r="K2261" s="6">
        <v>2.4251998825399999</v>
      </c>
      <c r="L2261" s="6">
        <f t="shared" si="297"/>
        <v>0.66271025087604407</v>
      </c>
      <c r="N2261" s="5">
        <v>1196</v>
      </c>
      <c r="O2261" s="6">
        <v>28.404574225899999</v>
      </c>
      <c r="P2261" s="6">
        <v>10.8216253712</v>
      </c>
      <c r="Q2261" s="6">
        <f t="shared" si="298"/>
        <v>1.4533882837478298</v>
      </c>
      <c r="S2261" s="6">
        <f t="shared" si="299"/>
        <v>0.80044239253095817</v>
      </c>
      <c r="T2261" s="6">
        <f t="shared" si="300"/>
        <v>0.67797108361544056</v>
      </c>
      <c r="V2261" s="6">
        <f t="shared" si="301"/>
        <v>-0.12247130891551761</v>
      </c>
      <c r="X2261" s="5">
        <f t="shared" si="302"/>
        <v>0</v>
      </c>
      <c r="Y2261" s="5">
        <f t="shared" si="303"/>
        <v>0</v>
      </c>
    </row>
    <row r="2262" spans="1:25" x14ac:dyDescent="0.2">
      <c r="A2262" s="5" t="s">
        <v>2368</v>
      </c>
      <c r="B2262" s="5" t="s">
        <v>182</v>
      </c>
      <c r="C2262" s="5" t="s">
        <v>20</v>
      </c>
      <c r="D2262" s="5">
        <v>14</v>
      </c>
      <c r="E2262" s="6">
        <v>33.275779382400003</v>
      </c>
      <c r="F2262" s="6">
        <v>12.059438911999999</v>
      </c>
      <c r="G2262" s="6">
        <f t="shared" si="296"/>
        <v>1.5221282362732835</v>
      </c>
      <c r="I2262" s="5">
        <v>3249</v>
      </c>
      <c r="J2262" s="6">
        <v>5.8772257438700004</v>
      </c>
      <c r="K2262" s="6">
        <v>2.5509635804299999</v>
      </c>
      <c r="L2262" s="6">
        <f t="shared" si="297"/>
        <v>0.76917237225841761</v>
      </c>
      <c r="N2262" s="5">
        <v>1196</v>
      </c>
      <c r="O2262" s="6">
        <v>28.404574225899999</v>
      </c>
      <c r="P2262" s="6">
        <v>10.8216253712</v>
      </c>
      <c r="Q2262" s="6">
        <f t="shared" si="298"/>
        <v>1.4533882837478298</v>
      </c>
      <c r="S2262" s="6">
        <f t="shared" si="299"/>
        <v>0.80306451076906693</v>
      </c>
      <c r="T2262" s="6">
        <f t="shared" si="300"/>
        <v>0.7844332049978141</v>
      </c>
      <c r="V2262" s="6">
        <f t="shared" si="301"/>
        <v>-1.8631305771252826E-2</v>
      </c>
      <c r="X2262" s="5">
        <f t="shared" si="302"/>
        <v>0</v>
      </c>
      <c r="Y2262" s="5">
        <f t="shared" si="303"/>
        <v>0</v>
      </c>
    </row>
    <row r="2263" spans="1:25" x14ac:dyDescent="0.2">
      <c r="A2263" s="5" t="s">
        <v>305</v>
      </c>
      <c r="B2263" s="5" t="s">
        <v>76</v>
      </c>
      <c r="C2263" s="5" t="s">
        <v>25</v>
      </c>
      <c r="D2263" s="5">
        <v>74</v>
      </c>
      <c r="E2263" s="6">
        <v>34.359185480199997</v>
      </c>
      <c r="F2263" s="6">
        <v>71.890473088999997</v>
      </c>
      <c r="G2263" s="6">
        <f t="shared" si="296"/>
        <v>1.5360428598842508</v>
      </c>
      <c r="I2263" s="5">
        <v>16361</v>
      </c>
      <c r="J2263" s="6">
        <v>4.7445205467099996</v>
      </c>
      <c r="K2263" s="6">
        <v>2.2064862707300001</v>
      </c>
      <c r="L2263" s="6">
        <f t="shared" si="297"/>
        <v>0.67619233173933591</v>
      </c>
      <c r="N2263" s="5">
        <v>1647</v>
      </c>
      <c r="O2263" s="6">
        <v>24.6470823053</v>
      </c>
      <c r="P2263" s="6">
        <v>41.239227039200003</v>
      </c>
      <c r="Q2263" s="6">
        <f t="shared" si="298"/>
        <v>1.3917655153492985</v>
      </c>
      <c r="S2263" s="6">
        <f t="shared" si="299"/>
        <v>0.81697913438003422</v>
      </c>
      <c r="T2263" s="6">
        <f t="shared" si="300"/>
        <v>0.62983039608020108</v>
      </c>
      <c r="V2263" s="6">
        <f t="shared" si="301"/>
        <v>-0.18714873829983314</v>
      </c>
      <c r="X2263" s="5">
        <f t="shared" si="302"/>
        <v>0</v>
      </c>
      <c r="Y2263" s="5">
        <f t="shared" si="303"/>
        <v>0</v>
      </c>
    </row>
    <row r="2264" spans="1:25" x14ac:dyDescent="0.2">
      <c r="A2264" s="5" t="s">
        <v>529</v>
      </c>
      <c r="B2264" s="5" t="s">
        <v>57</v>
      </c>
      <c r="C2264" s="5" t="s">
        <v>19</v>
      </c>
      <c r="D2264" s="5">
        <v>22</v>
      </c>
      <c r="E2264" s="6">
        <v>34.524121683200001</v>
      </c>
      <c r="F2264" s="6">
        <v>11.8645547683</v>
      </c>
      <c r="G2264" s="6">
        <f t="shared" si="296"/>
        <v>1.538122638648447</v>
      </c>
      <c r="I2264" s="5">
        <v>6118</v>
      </c>
      <c r="J2264" s="6">
        <v>5.5377648610300003</v>
      </c>
      <c r="K2264" s="6">
        <v>2.4419959442799999</v>
      </c>
      <c r="L2264" s="6">
        <f t="shared" si="297"/>
        <v>0.74333451122805172</v>
      </c>
      <c r="N2264" s="5">
        <v>1177</v>
      </c>
      <c r="O2264" s="6">
        <v>23.5326565182</v>
      </c>
      <c r="P2264" s="6">
        <v>11.413732470499999</v>
      </c>
      <c r="Q2264" s="6">
        <f t="shared" si="298"/>
        <v>1.3716709559084352</v>
      </c>
      <c r="S2264" s="6">
        <f t="shared" si="299"/>
        <v>0.8190589131442304</v>
      </c>
      <c r="T2264" s="6">
        <f t="shared" si="300"/>
        <v>0.67687801612805376</v>
      </c>
      <c r="V2264" s="6">
        <f t="shared" si="301"/>
        <v>-0.14218089701617664</v>
      </c>
      <c r="X2264" s="5">
        <f t="shared" si="302"/>
        <v>0</v>
      </c>
      <c r="Y2264" s="5">
        <f t="shared" si="303"/>
        <v>0</v>
      </c>
    </row>
    <row r="2265" spans="1:25" x14ac:dyDescent="0.2">
      <c r="A2265" s="5" t="s">
        <v>1169</v>
      </c>
      <c r="B2265" s="5" t="s">
        <v>179</v>
      </c>
      <c r="C2265" s="5" t="s">
        <v>23</v>
      </c>
      <c r="D2265" s="5">
        <v>20</v>
      </c>
      <c r="E2265" s="6">
        <v>34.604655595700002</v>
      </c>
      <c r="F2265" s="6">
        <v>30.532725150699999</v>
      </c>
      <c r="G2265" s="6">
        <f t="shared" si="296"/>
        <v>1.5391345312640643</v>
      </c>
      <c r="I2265" s="5">
        <v>3996</v>
      </c>
      <c r="J2265" s="6">
        <v>5.65753047869</v>
      </c>
      <c r="K2265" s="6">
        <v>2.61170958702</v>
      </c>
      <c r="L2265" s="6">
        <f t="shared" si="297"/>
        <v>0.75262690229821605</v>
      </c>
      <c r="N2265" s="5">
        <v>1254</v>
      </c>
      <c r="O2265" s="6">
        <v>26.5283852988</v>
      </c>
      <c r="P2265" s="6">
        <v>44.668905195800001</v>
      </c>
      <c r="Q2265" s="6">
        <f t="shared" si="298"/>
        <v>1.4237108166177497</v>
      </c>
      <c r="S2265" s="6">
        <f t="shared" si="299"/>
        <v>0.8200708057598477</v>
      </c>
      <c r="T2265" s="6">
        <f t="shared" si="300"/>
        <v>0.73821026790753252</v>
      </c>
      <c r="V2265" s="6">
        <f t="shared" si="301"/>
        <v>-8.1860537852315174E-2</v>
      </c>
      <c r="X2265" s="5">
        <f t="shared" si="302"/>
        <v>0</v>
      </c>
      <c r="Y2265" s="5">
        <f t="shared" si="303"/>
        <v>0</v>
      </c>
    </row>
    <row r="2266" spans="1:25" x14ac:dyDescent="0.2">
      <c r="A2266" s="5" t="s">
        <v>1443</v>
      </c>
      <c r="B2266" s="5" t="s">
        <v>88</v>
      </c>
      <c r="C2266" s="5" t="s">
        <v>20</v>
      </c>
      <c r="D2266" s="5">
        <v>16</v>
      </c>
      <c r="E2266" s="6">
        <v>34.730060651999999</v>
      </c>
      <c r="F2266" s="6">
        <v>31.5530144847</v>
      </c>
      <c r="G2266" s="6">
        <f t="shared" si="296"/>
        <v>1.5407055417560809</v>
      </c>
      <c r="I2266" s="5">
        <v>6952</v>
      </c>
      <c r="J2266" s="6">
        <v>5.4702460031699998</v>
      </c>
      <c r="K2266" s="6">
        <v>2.3721878427099998</v>
      </c>
      <c r="L2266" s="6">
        <f t="shared" si="297"/>
        <v>0.73800685748826012</v>
      </c>
      <c r="N2266" s="5">
        <v>1196</v>
      </c>
      <c r="O2266" s="6">
        <v>28.404574225899999</v>
      </c>
      <c r="P2266" s="6">
        <v>10.8216253712</v>
      </c>
      <c r="Q2266" s="6">
        <f t="shared" si="298"/>
        <v>1.4533882837478298</v>
      </c>
      <c r="S2266" s="6">
        <f t="shared" si="299"/>
        <v>0.82164181625186428</v>
      </c>
      <c r="T2266" s="6">
        <f t="shared" si="300"/>
        <v>0.75326769022765683</v>
      </c>
      <c r="V2266" s="6">
        <f t="shared" si="301"/>
        <v>-6.8374126024207449E-2</v>
      </c>
      <c r="X2266" s="5">
        <f t="shared" si="302"/>
        <v>0</v>
      </c>
      <c r="Y2266" s="5">
        <f t="shared" si="303"/>
        <v>0</v>
      </c>
    </row>
    <row r="2267" spans="1:25" x14ac:dyDescent="0.2">
      <c r="A2267" s="5" t="s">
        <v>366</v>
      </c>
      <c r="B2267" s="5" t="s">
        <v>73</v>
      </c>
      <c r="C2267" s="5" t="s">
        <v>367</v>
      </c>
      <c r="D2267" s="5">
        <v>15</v>
      </c>
      <c r="E2267" s="6">
        <v>34.837489774200002</v>
      </c>
      <c r="F2267" s="6">
        <v>136.10761875200001</v>
      </c>
      <c r="G2267" s="6">
        <f t="shared" si="296"/>
        <v>1.5420468542435231</v>
      </c>
      <c r="I2267" s="5">
        <v>52946</v>
      </c>
      <c r="J2267" s="6">
        <v>4.4906094006200004</v>
      </c>
      <c r="K2267" s="6">
        <v>2.29447733699</v>
      </c>
      <c r="L2267" s="6">
        <f t="shared" si="297"/>
        <v>0.65230528117433706</v>
      </c>
      <c r="N2267" s="5">
        <v>103</v>
      </c>
      <c r="O2267" s="6">
        <v>27.457644213799998</v>
      </c>
      <c r="P2267" s="6">
        <v>78.732901573299998</v>
      </c>
      <c r="Q2267" s="6">
        <f t="shared" si="298"/>
        <v>1.4386632732927367</v>
      </c>
      <c r="S2267" s="6">
        <f t="shared" si="299"/>
        <v>0.82298312873930646</v>
      </c>
      <c r="T2267" s="6">
        <f t="shared" si="300"/>
        <v>0.65284110345864066</v>
      </c>
      <c r="V2267" s="6">
        <f t="shared" si="301"/>
        <v>-0.1701420252806658</v>
      </c>
      <c r="X2267" s="5">
        <f t="shared" si="302"/>
        <v>0</v>
      </c>
      <c r="Y2267" s="5">
        <f t="shared" si="303"/>
        <v>0</v>
      </c>
    </row>
    <row r="2268" spans="1:25" x14ac:dyDescent="0.2">
      <c r="A2268" s="5" t="s">
        <v>967</v>
      </c>
      <c r="B2268" s="5" t="s">
        <v>17</v>
      </c>
      <c r="C2268" s="5" t="s">
        <v>20</v>
      </c>
      <c r="D2268" s="5">
        <v>18</v>
      </c>
      <c r="E2268" s="6">
        <v>34.933789496899998</v>
      </c>
      <c r="F2268" s="6">
        <v>20.021279845900001</v>
      </c>
      <c r="G2268" s="6">
        <f t="shared" si="296"/>
        <v>1.5432456989593353</v>
      </c>
      <c r="I2268" s="5">
        <v>7393</v>
      </c>
      <c r="J2268" s="6">
        <v>5.1576988766699996</v>
      </c>
      <c r="K2268" s="6">
        <v>2.8924132905</v>
      </c>
      <c r="L2268" s="6">
        <f t="shared" si="297"/>
        <v>0.71245598300973401</v>
      </c>
      <c r="N2268" s="5">
        <v>1196</v>
      </c>
      <c r="O2268" s="6">
        <v>28.404574225899999</v>
      </c>
      <c r="P2268" s="6">
        <v>10.8216253712</v>
      </c>
      <c r="Q2268" s="6">
        <f t="shared" si="298"/>
        <v>1.4533882837478298</v>
      </c>
      <c r="S2268" s="6">
        <f t="shared" si="299"/>
        <v>0.82418197345511868</v>
      </c>
      <c r="T2268" s="6">
        <f t="shared" si="300"/>
        <v>0.72771681574913061</v>
      </c>
      <c r="V2268" s="6">
        <f t="shared" si="301"/>
        <v>-9.6465157705988069E-2</v>
      </c>
      <c r="X2268" s="5">
        <f t="shared" si="302"/>
        <v>0</v>
      </c>
      <c r="Y2268" s="5">
        <f t="shared" si="303"/>
        <v>0</v>
      </c>
    </row>
    <row r="2269" spans="1:25" x14ac:dyDescent="0.2">
      <c r="A2269" s="5" t="s">
        <v>631</v>
      </c>
      <c r="B2269" s="5" t="s">
        <v>17</v>
      </c>
      <c r="C2269" s="5" t="s">
        <v>7</v>
      </c>
      <c r="D2269" s="5">
        <v>15</v>
      </c>
      <c r="E2269" s="6">
        <v>35.056352287499998</v>
      </c>
      <c r="F2269" s="6">
        <v>105.022240981</v>
      </c>
      <c r="G2269" s="6">
        <f t="shared" si="296"/>
        <v>1.5447667245408128</v>
      </c>
      <c r="I2269" s="5">
        <v>7393</v>
      </c>
      <c r="J2269" s="6">
        <v>5.1576988766699996</v>
      </c>
      <c r="K2269" s="6">
        <v>2.8924132905</v>
      </c>
      <c r="L2269" s="6">
        <f t="shared" si="297"/>
        <v>0.71245598300973401</v>
      </c>
      <c r="N2269" s="5">
        <v>1192</v>
      </c>
      <c r="O2269" s="6">
        <v>47.8872632275</v>
      </c>
      <c r="P2269" s="6">
        <v>201.348760777</v>
      </c>
      <c r="Q2269" s="6">
        <f t="shared" si="298"/>
        <v>1.6802200176824538</v>
      </c>
      <c r="S2269" s="6">
        <f t="shared" si="299"/>
        <v>0.82570299903659616</v>
      </c>
      <c r="T2269" s="6">
        <f t="shared" si="300"/>
        <v>0.95454854968375458</v>
      </c>
      <c r="V2269" s="6">
        <f t="shared" si="301"/>
        <v>0.12884555064715841</v>
      </c>
      <c r="X2269" s="5">
        <f t="shared" si="302"/>
        <v>0</v>
      </c>
      <c r="Y2269" s="5">
        <f t="shared" si="303"/>
        <v>0</v>
      </c>
    </row>
    <row r="2270" spans="1:25" x14ac:dyDescent="0.2">
      <c r="A2270" s="5" t="s">
        <v>1404</v>
      </c>
      <c r="B2270" s="5" t="s">
        <v>80</v>
      </c>
      <c r="C2270" s="5" t="s">
        <v>274</v>
      </c>
      <c r="D2270" s="5">
        <v>12</v>
      </c>
      <c r="E2270" s="6">
        <v>35.187574783599999</v>
      </c>
      <c r="F2270" s="6">
        <v>41.209907667099998</v>
      </c>
      <c r="G2270" s="6">
        <f t="shared" si="296"/>
        <v>1.5463893351956433</v>
      </c>
      <c r="I2270" s="5">
        <v>15845</v>
      </c>
      <c r="J2270" s="6">
        <v>4.9936735699700003</v>
      </c>
      <c r="K2270" s="6">
        <v>2.4169518162000001</v>
      </c>
      <c r="L2270" s="6">
        <f t="shared" si="297"/>
        <v>0.69842014967047295</v>
      </c>
      <c r="N2270" s="5">
        <v>235</v>
      </c>
      <c r="O2270" s="6">
        <v>31.371674376800001</v>
      </c>
      <c r="P2270" s="6">
        <v>31.480414832899999</v>
      </c>
      <c r="Q2270" s="6">
        <f t="shared" si="298"/>
        <v>1.4965376985893326</v>
      </c>
      <c r="S2270" s="6">
        <f t="shared" si="299"/>
        <v>0.82732560969142666</v>
      </c>
      <c r="T2270" s="6">
        <f t="shared" si="300"/>
        <v>0.75683039725137247</v>
      </c>
      <c r="V2270" s="6">
        <f t="shared" si="301"/>
        <v>-7.0495212440054189E-2</v>
      </c>
      <c r="X2270" s="5">
        <f t="shared" si="302"/>
        <v>0</v>
      </c>
      <c r="Y2270" s="5">
        <f t="shared" si="303"/>
        <v>0</v>
      </c>
    </row>
    <row r="2271" spans="1:25" x14ac:dyDescent="0.2">
      <c r="A2271" s="5" t="s">
        <v>941</v>
      </c>
      <c r="B2271" s="5" t="s">
        <v>98</v>
      </c>
      <c r="C2271" s="5" t="s">
        <v>20</v>
      </c>
      <c r="D2271" s="5">
        <v>22</v>
      </c>
      <c r="E2271" s="6">
        <v>35.196826443399999</v>
      </c>
      <c r="F2271" s="6">
        <v>38.217627471599997</v>
      </c>
      <c r="G2271" s="6">
        <f t="shared" si="296"/>
        <v>1.5465035066527468</v>
      </c>
      <c r="I2271" s="5">
        <v>10250</v>
      </c>
      <c r="J2271" s="6">
        <v>5.1714700978300003</v>
      </c>
      <c r="K2271" s="6">
        <v>2.1304701096000001</v>
      </c>
      <c r="L2271" s="6">
        <f t="shared" si="297"/>
        <v>0.71361401787532042</v>
      </c>
      <c r="N2271" s="5">
        <v>1196</v>
      </c>
      <c r="O2271" s="6">
        <v>28.404574225899999</v>
      </c>
      <c r="P2271" s="6">
        <v>10.8216253712</v>
      </c>
      <c r="Q2271" s="6">
        <f t="shared" si="298"/>
        <v>1.4533882837478298</v>
      </c>
      <c r="S2271" s="6">
        <f t="shared" si="299"/>
        <v>0.82743978114853023</v>
      </c>
      <c r="T2271" s="6">
        <f t="shared" si="300"/>
        <v>0.72887485061471702</v>
      </c>
      <c r="V2271" s="6">
        <f t="shared" si="301"/>
        <v>-9.8564930533813211E-2</v>
      </c>
      <c r="X2271" s="5">
        <f t="shared" si="302"/>
        <v>0</v>
      </c>
      <c r="Y2271" s="5">
        <f t="shared" si="303"/>
        <v>0</v>
      </c>
    </row>
    <row r="2272" spans="1:25" x14ac:dyDescent="0.2">
      <c r="A2272" s="5" t="s">
        <v>685</v>
      </c>
      <c r="B2272" s="5" t="s">
        <v>98</v>
      </c>
      <c r="C2272" s="5" t="s">
        <v>96</v>
      </c>
      <c r="D2272" s="5">
        <v>13</v>
      </c>
      <c r="E2272" s="6">
        <v>35.585756750000002</v>
      </c>
      <c r="F2272" s="6">
        <v>168.967325217</v>
      </c>
      <c r="G2272" s="6">
        <f t="shared" si="296"/>
        <v>1.5512762057637499</v>
      </c>
      <c r="I2272" s="5">
        <v>10250</v>
      </c>
      <c r="J2272" s="6">
        <v>5.1714700978300003</v>
      </c>
      <c r="K2272" s="6">
        <v>2.1304701096000001</v>
      </c>
      <c r="L2272" s="6">
        <f t="shared" si="297"/>
        <v>0.71361401787532042</v>
      </c>
      <c r="N2272" s="5">
        <v>484</v>
      </c>
      <c r="O2272" s="6">
        <v>47.8075470721</v>
      </c>
      <c r="P2272" s="6">
        <v>184.81686726300001</v>
      </c>
      <c r="Q2272" s="6">
        <f t="shared" si="298"/>
        <v>1.6794964613201306</v>
      </c>
      <c r="S2272" s="6">
        <f t="shared" si="299"/>
        <v>0.83221248025953332</v>
      </c>
      <c r="T2272" s="6">
        <f t="shared" si="300"/>
        <v>0.95498302818701786</v>
      </c>
      <c r="V2272" s="6">
        <f t="shared" si="301"/>
        <v>0.12277054792748454</v>
      </c>
      <c r="X2272" s="5">
        <f t="shared" si="302"/>
        <v>0</v>
      </c>
      <c r="Y2272" s="5">
        <f t="shared" si="303"/>
        <v>0</v>
      </c>
    </row>
    <row r="2273" spans="1:25" x14ac:dyDescent="0.2">
      <c r="A2273" s="5" t="s">
        <v>433</v>
      </c>
      <c r="B2273" s="5" t="s">
        <v>82</v>
      </c>
      <c r="C2273" s="5" t="s">
        <v>23</v>
      </c>
      <c r="D2273" s="5">
        <v>54</v>
      </c>
      <c r="E2273" s="6">
        <v>35.748386303899998</v>
      </c>
      <c r="F2273" s="6">
        <v>89.023927605599994</v>
      </c>
      <c r="G2273" s="6">
        <f t="shared" si="296"/>
        <v>1.5532564423572648</v>
      </c>
      <c r="I2273" s="5">
        <v>14443</v>
      </c>
      <c r="J2273" s="6">
        <v>4.9185864483500001</v>
      </c>
      <c r="K2273" s="6">
        <v>2.6215569032000001</v>
      </c>
      <c r="L2273" s="6">
        <f t="shared" si="297"/>
        <v>0.6918403088878885</v>
      </c>
      <c r="N2273" s="5">
        <v>1254</v>
      </c>
      <c r="O2273" s="6">
        <v>26.5283852988</v>
      </c>
      <c r="P2273" s="6">
        <v>44.668905195800001</v>
      </c>
      <c r="Q2273" s="6">
        <f t="shared" si="298"/>
        <v>1.4237108166177497</v>
      </c>
      <c r="S2273" s="6">
        <f t="shared" si="299"/>
        <v>0.83419271685304819</v>
      </c>
      <c r="T2273" s="6">
        <f t="shared" si="300"/>
        <v>0.67742367449720498</v>
      </c>
      <c r="V2273" s="6">
        <f t="shared" si="301"/>
        <v>-0.15676904235584321</v>
      </c>
      <c r="X2273" s="5">
        <f t="shared" si="302"/>
        <v>0</v>
      </c>
      <c r="Y2273" s="5">
        <f t="shared" si="303"/>
        <v>0</v>
      </c>
    </row>
    <row r="2274" spans="1:25" x14ac:dyDescent="0.2">
      <c r="A2274" s="5" t="s">
        <v>1460</v>
      </c>
      <c r="B2274" s="5" t="s">
        <v>28</v>
      </c>
      <c r="C2274" s="5" t="s">
        <v>20</v>
      </c>
      <c r="D2274" s="5">
        <v>11</v>
      </c>
      <c r="E2274" s="6">
        <v>35.993756407699998</v>
      </c>
      <c r="F2274" s="6">
        <v>24.958805229700001</v>
      </c>
      <c r="G2274" s="6">
        <f t="shared" si="296"/>
        <v>1.5562271731881958</v>
      </c>
      <c r="I2274" s="5">
        <v>3704</v>
      </c>
      <c r="J2274" s="6">
        <v>5.6849575941500001</v>
      </c>
      <c r="K2274" s="6">
        <v>2.5669844665000001</v>
      </c>
      <c r="L2274" s="6">
        <f t="shared" si="297"/>
        <v>0.75472722949950677</v>
      </c>
      <c r="N2274" s="5">
        <v>1196</v>
      </c>
      <c r="O2274" s="6">
        <v>28.404574225899999</v>
      </c>
      <c r="P2274" s="6">
        <v>10.8216253712</v>
      </c>
      <c r="Q2274" s="6">
        <f t="shared" si="298"/>
        <v>1.4533882837478298</v>
      </c>
      <c r="S2274" s="6">
        <f t="shared" si="299"/>
        <v>0.83716344768397921</v>
      </c>
      <c r="T2274" s="6">
        <f t="shared" si="300"/>
        <v>0.76998806223890337</v>
      </c>
      <c r="V2274" s="6">
        <f t="shared" si="301"/>
        <v>-6.7175385445075841E-2</v>
      </c>
      <c r="X2274" s="5">
        <f t="shared" si="302"/>
        <v>0</v>
      </c>
      <c r="Y2274" s="5">
        <f t="shared" si="303"/>
        <v>0</v>
      </c>
    </row>
    <row r="2275" spans="1:25" x14ac:dyDescent="0.2">
      <c r="A2275" s="5" t="s">
        <v>652</v>
      </c>
      <c r="B2275" s="5" t="s">
        <v>23</v>
      </c>
      <c r="C2275" s="5" t="s">
        <v>247</v>
      </c>
      <c r="D2275" s="5">
        <v>12</v>
      </c>
      <c r="E2275" s="6">
        <v>36.1763006037</v>
      </c>
      <c r="F2275" s="6">
        <v>640.11950900199997</v>
      </c>
      <c r="G2275" s="6">
        <f t="shared" si="296"/>
        <v>1.5584241537470207</v>
      </c>
      <c r="I2275" s="5">
        <v>1254</v>
      </c>
      <c r="J2275" s="6">
        <v>26.5283852988</v>
      </c>
      <c r="K2275" s="6">
        <v>44.668905195800001</v>
      </c>
      <c r="L2275" s="6">
        <f t="shared" si="297"/>
        <v>1.4237108166177497</v>
      </c>
      <c r="N2275" s="5">
        <v>1318</v>
      </c>
      <c r="O2275" s="6">
        <v>5.3326744910999997</v>
      </c>
      <c r="P2275" s="6">
        <v>2.8226523980199998</v>
      </c>
      <c r="Q2275" s="6">
        <f t="shared" si="298"/>
        <v>0.72694507495729299</v>
      </c>
      <c r="S2275" s="6">
        <f t="shared" si="299"/>
        <v>0.8393604282428041</v>
      </c>
      <c r="T2275" s="6">
        <f t="shared" si="300"/>
        <v>0.71252844056660958</v>
      </c>
      <c r="V2275" s="6">
        <f t="shared" si="301"/>
        <v>-0.12683198767619452</v>
      </c>
      <c r="X2275" s="5">
        <f t="shared" si="302"/>
        <v>0</v>
      </c>
      <c r="Y2275" s="5">
        <f t="shared" si="303"/>
        <v>0</v>
      </c>
    </row>
    <row r="2276" spans="1:25" x14ac:dyDescent="0.2">
      <c r="A2276" s="5" t="s">
        <v>564</v>
      </c>
      <c r="B2276" s="5" t="s">
        <v>88</v>
      </c>
      <c r="C2276" s="5" t="s">
        <v>7</v>
      </c>
      <c r="D2276" s="5">
        <v>29</v>
      </c>
      <c r="E2276" s="6">
        <v>36.493504144500001</v>
      </c>
      <c r="F2276" s="6">
        <v>280.69721210599999</v>
      </c>
      <c r="G2276" s="6">
        <f t="shared" si="296"/>
        <v>1.5622155667780195</v>
      </c>
      <c r="I2276" s="5">
        <v>6952</v>
      </c>
      <c r="J2276" s="6">
        <v>5.4702460031699998</v>
      </c>
      <c r="K2276" s="6">
        <v>2.3721878427099998</v>
      </c>
      <c r="L2276" s="6">
        <f t="shared" si="297"/>
        <v>0.73800685748826012</v>
      </c>
      <c r="N2276" s="5">
        <v>1192</v>
      </c>
      <c r="O2276" s="6">
        <v>47.8872632275</v>
      </c>
      <c r="P2276" s="6">
        <v>201.348760777</v>
      </c>
      <c r="Q2276" s="6">
        <f t="shared" si="298"/>
        <v>1.6802200176824538</v>
      </c>
      <c r="S2276" s="6">
        <f t="shared" si="299"/>
        <v>0.84315184127380294</v>
      </c>
      <c r="T2276" s="6">
        <f t="shared" si="300"/>
        <v>0.9800994241622808</v>
      </c>
      <c r="V2276" s="6">
        <f t="shared" si="301"/>
        <v>0.13694758288847786</v>
      </c>
      <c r="X2276" s="5">
        <f t="shared" si="302"/>
        <v>0</v>
      </c>
      <c r="Y2276" s="5">
        <f t="shared" si="303"/>
        <v>0</v>
      </c>
    </row>
    <row r="2277" spans="1:25" x14ac:dyDescent="0.2">
      <c r="A2277" s="5" t="s">
        <v>333</v>
      </c>
      <c r="B2277" s="5" t="s">
        <v>182</v>
      </c>
      <c r="C2277" s="5" t="s">
        <v>136</v>
      </c>
      <c r="D2277" s="5">
        <v>12</v>
      </c>
      <c r="E2277" s="6">
        <v>36.637917141300001</v>
      </c>
      <c r="F2277" s="6">
        <v>149.754983721</v>
      </c>
      <c r="G2277" s="6">
        <f t="shared" si="296"/>
        <v>1.5639307761379542</v>
      </c>
      <c r="I2277" s="5">
        <v>3249</v>
      </c>
      <c r="J2277" s="6">
        <v>5.8772257438700004</v>
      </c>
      <c r="K2277" s="6">
        <v>2.5509635804299999</v>
      </c>
      <c r="L2277" s="6">
        <f t="shared" si="297"/>
        <v>0.76917237225841761</v>
      </c>
      <c r="N2277" s="5">
        <v>763</v>
      </c>
      <c r="O2277" s="6">
        <v>49.351794115899999</v>
      </c>
      <c r="P2277" s="6">
        <v>241.52762258800001</v>
      </c>
      <c r="Q2277" s="6">
        <f t="shared" si="298"/>
        <v>1.6933029454650717</v>
      </c>
      <c r="S2277" s="6">
        <f t="shared" si="299"/>
        <v>0.84486705063373757</v>
      </c>
      <c r="T2277" s="6">
        <f t="shared" si="300"/>
        <v>1.0243478667150563</v>
      </c>
      <c r="V2277" s="6">
        <f t="shared" si="301"/>
        <v>0.17948081608131872</v>
      </c>
      <c r="X2277" s="5">
        <f t="shared" si="302"/>
        <v>0</v>
      </c>
      <c r="Y2277" s="5">
        <f t="shared" si="303"/>
        <v>0</v>
      </c>
    </row>
    <row r="2278" spans="1:25" x14ac:dyDescent="0.2">
      <c r="A2278" s="5" t="s">
        <v>804</v>
      </c>
      <c r="B2278" s="5" t="s">
        <v>68</v>
      </c>
      <c r="C2278" s="5" t="s">
        <v>7</v>
      </c>
      <c r="D2278" s="5">
        <v>15</v>
      </c>
      <c r="E2278" s="6">
        <v>36.763706790400001</v>
      </c>
      <c r="F2278" s="6">
        <v>51.406809748299999</v>
      </c>
      <c r="G2278" s="6">
        <f t="shared" si="296"/>
        <v>1.5654192937221154</v>
      </c>
      <c r="I2278" s="5">
        <v>3305</v>
      </c>
      <c r="J2278" s="6">
        <v>5.1794478547100002</v>
      </c>
      <c r="K2278" s="6">
        <v>2.3563983797599999</v>
      </c>
      <c r="L2278" s="6">
        <f t="shared" si="297"/>
        <v>0.7142834650669363</v>
      </c>
      <c r="N2278" s="5">
        <v>1192</v>
      </c>
      <c r="O2278" s="6">
        <v>47.8872632275</v>
      </c>
      <c r="P2278" s="6">
        <v>201.348760777</v>
      </c>
      <c r="Q2278" s="6">
        <f t="shared" si="298"/>
        <v>1.6802200176824538</v>
      </c>
      <c r="S2278" s="6">
        <f t="shared" si="299"/>
        <v>0.84635556821789881</v>
      </c>
      <c r="T2278" s="6">
        <f t="shared" si="300"/>
        <v>0.95637603174095698</v>
      </c>
      <c r="V2278" s="6">
        <f t="shared" si="301"/>
        <v>0.11002046352305817</v>
      </c>
      <c r="X2278" s="5">
        <f t="shared" si="302"/>
        <v>0</v>
      </c>
      <c r="Y2278" s="5">
        <f t="shared" si="303"/>
        <v>0</v>
      </c>
    </row>
    <row r="2279" spans="1:25" x14ac:dyDescent="0.2">
      <c r="A2279" s="5" t="s">
        <v>391</v>
      </c>
      <c r="B2279" s="5" t="s">
        <v>159</v>
      </c>
      <c r="C2279" s="5" t="s">
        <v>23</v>
      </c>
      <c r="D2279" s="5">
        <v>95</v>
      </c>
      <c r="E2279" s="6">
        <v>37.644467232899999</v>
      </c>
      <c r="F2279" s="6">
        <v>116.67720937</v>
      </c>
      <c r="G2279" s="6">
        <f t="shared" si="296"/>
        <v>1.5757011551239417</v>
      </c>
      <c r="I2279" s="5">
        <v>27700</v>
      </c>
      <c r="J2279" s="6">
        <v>5.0751039242299996</v>
      </c>
      <c r="K2279" s="6">
        <v>2.45352656803</v>
      </c>
      <c r="L2279" s="6">
        <f t="shared" si="297"/>
        <v>0.70544493983796264</v>
      </c>
      <c r="N2279" s="5">
        <v>1254</v>
      </c>
      <c r="O2279" s="6">
        <v>26.5283852988</v>
      </c>
      <c r="P2279" s="6">
        <v>44.668905195800001</v>
      </c>
      <c r="Q2279" s="6">
        <f t="shared" si="298"/>
        <v>1.4237108166177497</v>
      </c>
      <c r="S2279" s="6">
        <f t="shared" si="299"/>
        <v>0.85663742961972511</v>
      </c>
      <c r="T2279" s="6">
        <f t="shared" si="300"/>
        <v>0.69102830544727911</v>
      </c>
      <c r="V2279" s="6">
        <f t="shared" si="301"/>
        <v>-0.165609124172446</v>
      </c>
      <c r="X2279" s="5">
        <f t="shared" si="302"/>
        <v>0</v>
      </c>
      <c r="Y2279" s="5">
        <f t="shared" si="303"/>
        <v>0</v>
      </c>
    </row>
    <row r="2280" spans="1:25" x14ac:dyDescent="0.2">
      <c r="A2280" s="5" t="s">
        <v>927</v>
      </c>
      <c r="B2280" s="5" t="s">
        <v>57</v>
      </c>
      <c r="C2280" s="5" t="s">
        <v>20</v>
      </c>
      <c r="D2280" s="5">
        <v>28</v>
      </c>
      <c r="E2280" s="6">
        <v>37.772909155500002</v>
      </c>
      <c r="F2280" s="6">
        <v>9.8152322836899994</v>
      </c>
      <c r="G2280" s="6">
        <f t="shared" si="296"/>
        <v>1.5771804341663287</v>
      </c>
      <c r="I2280" s="5">
        <v>6118</v>
      </c>
      <c r="J2280" s="6">
        <v>5.5377648610300003</v>
      </c>
      <c r="K2280" s="6">
        <v>2.4419959442799999</v>
      </c>
      <c r="L2280" s="6">
        <f t="shared" si="297"/>
        <v>0.74333451122805172</v>
      </c>
      <c r="N2280" s="5">
        <v>1196</v>
      </c>
      <c r="O2280" s="6">
        <v>28.404574225899999</v>
      </c>
      <c r="P2280" s="6">
        <v>10.8216253712</v>
      </c>
      <c r="Q2280" s="6">
        <f t="shared" si="298"/>
        <v>1.4533882837478298</v>
      </c>
      <c r="S2280" s="6">
        <f t="shared" si="299"/>
        <v>0.85811670866211209</v>
      </c>
      <c r="T2280" s="6">
        <f t="shared" si="300"/>
        <v>0.75859534396744832</v>
      </c>
      <c r="V2280" s="6">
        <f t="shared" si="301"/>
        <v>-9.9521364694663772E-2</v>
      </c>
      <c r="X2280" s="5">
        <f t="shared" si="302"/>
        <v>0</v>
      </c>
      <c r="Y2280" s="5">
        <f t="shared" si="303"/>
        <v>0</v>
      </c>
    </row>
    <row r="2281" spans="1:25" x14ac:dyDescent="0.2">
      <c r="A2281" s="5" t="s">
        <v>561</v>
      </c>
      <c r="B2281" s="5" t="s">
        <v>159</v>
      </c>
      <c r="C2281" s="5" t="s">
        <v>20</v>
      </c>
      <c r="D2281" s="5">
        <v>104</v>
      </c>
      <c r="E2281" s="6">
        <v>37.772955581700003</v>
      </c>
      <c r="F2281" s="6">
        <v>7.1979379792499998</v>
      </c>
      <c r="G2281" s="6">
        <f t="shared" si="296"/>
        <v>1.5771809679517992</v>
      </c>
      <c r="I2281" s="5">
        <v>27700</v>
      </c>
      <c r="J2281" s="6">
        <v>5.0751039242299996</v>
      </c>
      <c r="K2281" s="6">
        <v>2.45352656803</v>
      </c>
      <c r="L2281" s="6">
        <f t="shared" si="297"/>
        <v>0.70544493983796264</v>
      </c>
      <c r="N2281" s="5">
        <v>1196</v>
      </c>
      <c r="O2281" s="6">
        <v>28.404574225899999</v>
      </c>
      <c r="P2281" s="6">
        <v>10.8216253712</v>
      </c>
      <c r="Q2281" s="6">
        <f t="shared" si="298"/>
        <v>1.4533882837478298</v>
      </c>
      <c r="S2281" s="6">
        <f t="shared" si="299"/>
        <v>0.85811724244758258</v>
      </c>
      <c r="T2281" s="6">
        <f t="shared" si="300"/>
        <v>0.72070577257735924</v>
      </c>
      <c r="V2281" s="6">
        <f t="shared" si="301"/>
        <v>-0.13741146987022335</v>
      </c>
      <c r="X2281" s="5">
        <f t="shared" si="302"/>
        <v>0</v>
      </c>
      <c r="Y2281" s="5">
        <f t="shared" si="303"/>
        <v>0</v>
      </c>
    </row>
    <row r="2282" spans="1:25" x14ac:dyDescent="0.2">
      <c r="A2282" s="5" t="s">
        <v>442</v>
      </c>
      <c r="B2282" s="5" t="s">
        <v>175</v>
      </c>
      <c r="C2282" s="5" t="s">
        <v>20</v>
      </c>
      <c r="D2282" s="5">
        <v>14</v>
      </c>
      <c r="E2282" s="6">
        <v>38.035219668700002</v>
      </c>
      <c r="F2282" s="6">
        <v>7.0430407636299996</v>
      </c>
      <c r="G2282" s="6">
        <f t="shared" si="296"/>
        <v>1.5801859288236861</v>
      </c>
      <c r="I2282" s="5">
        <v>1446</v>
      </c>
      <c r="J2282" s="6">
        <v>4.9028543429300004</v>
      </c>
      <c r="K2282" s="6">
        <v>2.3001787629299999</v>
      </c>
      <c r="L2282" s="6">
        <f t="shared" si="297"/>
        <v>0.69044899114513869</v>
      </c>
      <c r="N2282" s="5">
        <v>1196</v>
      </c>
      <c r="O2282" s="6">
        <v>28.404574225899999</v>
      </c>
      <c r="P2282" s="6">
        <v>10.8216253712</v>
      </c>
      <c r="Q2282" s="6">
        <f t="shared" si="298"/>
        <v>1.4533882837478298</v>
      </c>
      <c r="S2282" s="6">
        <f t="shared" si="299"/>
        <v>0.86112220331946954</v>
      </c>
      <c r="T2282" s="6">
        <f t="shared" si="300"/>
        <v>0.70570982388453529</v>
      </c>
      <c r="V2282" s="6">
        <f t="shared" si="301"/>
        <v>-0.15541237943493424</v>
      </c>
      <c r="X2282" s="5">
        <f t="shared" si="302"/>
        <v>0</v>
      </c>
      <c r="Y2282" s="5">
        <f t="shared" si="303"/>
        <v>0</v>
      </c>
    </row>
    <row r="2283" spans="1:25" x14ac:dyDescent="0.2">
      <c r="A2283" s="5" t="s">
        <v>683</v>
      </c>
      <c r="B2283" s="5" t="s">
        <v>351</v>
      </c>
      <c r="C2283" s="5" t="s">
        <v>20</v>
      </c>
      <c r="D2283" s="5">
        <v>13</v>
      </c>
      <c r="E2283" s="6">
        <v>38.098597143399999</v>
      </c>
      <c r="F2283" s="6">
        <v>8.4250148192199994</v>
      </c>
      <c r="G2283" s="6">
        <f t="shared" si="296"/>
        <v>1.5809089844919706</v>
      </c>
      <c r="I2283" s="5">
        <v>1839</v>
      </c>
      <c r="J2283" s="6">
        <v>5.2937267863299997</v>
      </c>
      <c r="K2283" s="6">
        <v>2.3103624733000001</v>
      </c>
      <c r="L2283" s="6">
        <f t="shared" si="297"/>
        <v>0.72376152324202836</v>
      </c>
      <c r="N2283" s="5">
        <v>1196</v>
      </c>
      <c r="O2283" s="6">
        <v>28.404574225899999</v>
      </c>
      <c r="P2283" s="6">
        <v>10.8216253712</v>
      </c>
      <c r="Q2283" s="6">
        <f t="shared" si="298"/>
        <v>1.4533882837478298</v>
      </c>
      <c r="S2283" s="6">
        <f t="shared" si="299"/>
        <v>0.86184525898775399</v>
      </c>
      <c r="T2283" s="6">
        <f t="shared" si="300"/>
        <v>0.73902235598142496</v>
      </c>
      <c r="V2283" s="6">
        <f t="shared" si="301"/>
        <v>-0.12282290300632903</v>
      </c>
      <c r="X2283" s="5">
        <f t="shared" si="302"/>
        <v>0</v>
      </c>
      <c r="Y2283" s="5">
        <f t="shared" si="303"/>
        <v>0</v>
      </c>
    </row>
    <row r="2284" spans="1:25" x14ac:dyDescent="0.2">
      <c r="A2284" s="5" t="s">
        <v>435</v>
      </c>
      <c r="B2284" s="5" t="s">
        <v>436</v>
      </c>
      <c r="C2284" s="5" t="s">
        <v>19</v>
      </c>
      <c r="D2284" s="5">
        <v>11</v>
      </c>
      <c r="E2284" s="6">
        <v>38.121158613399999</v>
      </c>
      <c r="F2284" s="6">
        <v>4.9367857960399997</v>
      </c>
      <c r="G2284" s="6">
        <f t="shared" ref="G2284:G2347" si="304">LOG(E2284)</f>
        <v>1.5811660916451884</v>
      </c>
      <c r="I2284" s="5">
        <v>818</v>
      </c>
      <c r="J2284" s="6">
        <v>5.9220491431899998</v>
      </c>
      <c r="K2284" s="6">
        <v>2.3685670158100001</v>
      </c>
      <c r="L2284" s="6">
        <f t="shared" ref="L2284:L2347" si="305">LOG(J2284)</f>
        <v>0.77247200699243701</v>
      </c>
      <c r="N2284" s="5">
        <v>1177</v>
      </c>
      <c r="O2284" s="6">
        <v>23.5326565182</v>
      </c>
      <c r="P2284" s="6">
        <v>11.413732470499999</v>
      </c>
      <c r="Q2284" s="6">
        <f t="shared" ref="Q2284:Q2347" si="306">LOG(O2284)</f>
        <v>1.3716709559084352</v>
      </c>
      <c r="S2284" s="6">
        <f t="shared" ref="S2284:S2347" si="307">G2284-$G$2</f>
        <v>0.8621023661409718</v>
      </c>
      <c r="T2284" s="6">
        <f t="shared" ref="T2284:T2347" si="308">L2284-$G$2+Q2284-$G$2</f>
        <v>0.70601551189243905</v>
      </c>
      <c r="V2284" s="6">
        <f t="shared" ref="V2284:V2347" si="309">T2284-S2284</f>
        <v>-0.15608685424853275</v>
      </c>
      <c r="X2284" s="5">
        <f t="shared" ref="X2284:X2347" si="310">IF(V2284&gt;$V$2+2*$V$3,1,0)</f>
        <v>0</v>
      </c>
      <c r="Y2284" s="5">
        <f t="shared" ref="Y2284:Y2347" si="311">IF(V2284&lt;$V$2-2*$V$3,1,0)</f>
        <v>0</v>
      </c>
    </row>
    <row r="2285" spans="1:25" x14ac:dyDescent="0.2">
      <c r="A2285" s="5" t="s">
        <v>409</v>
      </c>
      <c r="B2285" s="5" t="s">
        <v>43</v>
      </c>
      <c r="C2285" s="5" t="s">
        <v>20</v>
      </c>
      <c r="D2285" s="5">
        <v>24</v>
      </c>
      <c r="E2285" s="6">
        <v>38.324996274100002</v>
      </c>
      <c r="F2285" s="6">
        <v>21.735059034799999</v>
      </c>
      <c r="G2285" s="6">
        <f t="shared" si="304"/>
        <v>1.5834821213049415</v>
      </c>
      <c r="I2285" s="5">
        <v>10642</v>
      </c>
      <c r="J2285" s="6">
        <v>4.8755316934600001</v>
      </c>
      <c r="K2285" s="6">
        <v>2.4898385973699999</v>
      </c>
      <c r="L2285" s="6">
        <f t="shared" si="305"/>
        <v>0.68802198392059388</v>
      </c>
      <c r="N2285" s="5">
        <v>1196</v>
      </c>
      <c r="O2285" s="6">
        <v>28.404574225899999</v>
      </c>
      <c r="P2285" s="6">
        <v>10.8216253712</v>
      </c>
      <c r="Q2285" s="6">
        <f t="shared" si="306"/>
        <v>1.4533882837478298</v>
      </c>
      <c r="S2285" s="6">
        <f t="shared" si="307"/>
        <v>0.86441839580072488</v>
      </c>
      <c r="T2285" s="6">
        <f t="shared" si="308"/>
        <v>0.70328281665999037</v>
      </c>
      <c r="V2285" s="6">
        <f t="shared" si="309"/>
        <v>-0.16113557914073451</v>
      </c>
      <c r="X2285" s="5">
        <f t="shared" si="310"/>
        <v>0</v>
      </c>
      <c r="Y2285" s="5">
        <f t="shared" si="311"/>
        <v>0</v>
      </c>
    </row>
    <row r="2286" spans="1:25" x14ac:dyDescent="0.2">
      <c r="A2286" s="5" t="s">
        <v>341</v>
      </c>
      <c r="B2286" s="5" t="s">
        <v>76</v>
      </c>
      <c r="C2286" s="5" t="s">
        <v>20</v>
      </c>
      <c r="D2286" s="5">
        <v>29</v>
      </c>
      <c r="E2286" s="6">
        <v>38.722103492800002</v>
      </c>
      <c r="F2286" s="6">
        <v>9.1141450733100005</v>
      </c>
      <c r="G2286" s="6">
        <f t="shared" si="304"/>
        <v>1.587958941366274</v>
      </c>
      <c r="I2286" s="5">
        <v>16361</v>
      </c>
      <c r="J2286" s="6">
        <v>4.7445205467099996</v>
      </c>
      <c r="K2286" s="6">
        <v>2.2064862707300001</v>
      </c>
      <c r="L2286" s="6">
        <f t="shared" si="305"/>
        <v>0.67619233173933591</v>
      </c>
      <c r="N2286" s="5">
        <v>1196</v>
      </c>
      <c r="O2286" s="6">
        <v>28.404574225899999</v>
      </c>
      <c r="P2286" s="6">
        <v>10.8216253712</v>
      </c>
      <c r="Q2286" s="6">
        <f t="shared" si="306"/>
        <v>1.4533882837478298</v>
      </c>
      <c r="S2286" s="6">
        <f t="shared" si="307"/>
        <v>0.86889521586205742</v>
      </c>
      <c r="T2286" s="6">
        <f t="shared" si="308"/>
        <v>0.6914531644787324</v>
      </c>
      <c r="V2286" s="6">
        <f t="shared" si="309"/>
        <v>-0.17744205138332503</v>
      </c>
      <c r="X2286" s="5">
        <f t="shared" si="310"/>
        <v>0</v>
      </c>
      <c r="Y2286" s="5">
        <f t="shared" si="311"/>
        <v>0</v>
      </c>
    </row>
    <row r="2287" spans="1:25" x14ac:dyDescent="0.2">
      <c r="A2287" s="5" t="s">
        <v>198</v>
      </c>
      <c r="B2287" s="5" t="s">
        <v>73</v>
      </c>
      <c r="C2287" s="5" t="s">
        <v>23</v>
      </c>
      <c r="D2287" s="5">
        <v>169</v>
      </c>
      <c r="E2287" s="6">
        <v>38.831567513099998</v>
      </c>
      <c r="F2287" s="6">
        <v>129.61148129099999</v>
      </c>
      <c r="G2287" s="6">
        <f t="shared" si="304"/>
        <v>1.5891849220564596</v>
      </c>
      <c r="I2287" s="5">
        <v>52946</v>
      </c>
      <c r="J2287" s="6">
        <v>4.4906094006200004</v>
      </c>
      <c r="K2287" s="6">
        <v>2.29447733699</v>
      </c>
      <c r="L2287" s="6">
        <f t="shared" si="305"/>
        <v>0.65230528117433706</v>
      </c>
      <c r="N2287" s="5">
        <v>1254</v>
      </c>
      <c r="O2287" s="6">
        <v>26.5283852988</v>
      </c>
      <c r="P2287" s="6">
        <v>44.668905195800001</v>
      </c>
      <c r="Q2287" s="6">
        <f t="shared" si="306"/>
        <v>1.4237108166177497</v>
      </c>
      <c r="S2287" s="6">
        <f t="shared" si="307"/>
        <v>0.87012119655224296</v>
      </c>
      <c r="T2287" s="6">
        <f t="shared" si="308"/>
        <v>0.63788864678365342</v>
      </c>
      <c r="V2287" s="6">
        <f t="shared" si="309"/>
        <v>-0.23223254976858954</v>
      </c>
      <c r="X2287" s="5">
        <f t="shared" si="310"/>
        <v>0</v>
      </c>
      <c r="Y2287" s="5">
        <f t="shared" si="311"/>
        <v>0</v>
      </c>
    </row>
    <row r="2288" spans="1:25" x14ac:dyDescent="0.2">
      <c r="A2288" s="5" t="s">
        <v>695</v>
      </c>
      <c r="B2288" s="5" t="s">
        <v>128</v>
      </c>
      <c r="C2288" s="5" t="s">
        <v>20</v>
      </c>
      <c r="D2288" s="5">
        <v>15</v>
      </c>
      <c r="E2288" s="6">
        <v>39.093831540300002</v>
      </c>
      <c r="F2288" s="6">
        <v>25.530896935600001</v>
      </c>
      <c r="G2288" s="6">
        <f t="shared" si="304"/>
        <v>1.5921082372079609</v>
      </c>
      <c r="I2288" s="5">
        <v>4155</v>
      </c>
      <c r="J2288" s="6">
        <v>5.4431536635300004</v>
      </c>
      <c r="K2288" s="6">
        <v>2.3129342783800002</v>
      </c>
      <c r="L2288" s="6">
        <f t="shared" si="305"/>
        <v>0.73585059488682425</v>
      </c>
      <c r="N2288" s="5">
        <v>1196</v>
      </c>
      <c r="O2288" s="6">
        <v>28.404574225899999</v>
      </c>
      <c r="P2288" s="6">
        <v>10.8216253712</v>
      </c>
      <c r="Q2288" s="6">
        <f t="shared" si="306"/>
        <v>1.4533882837478298</v>
      </c>
      <c r="S2288" s="6">
        <f t="shared" si="307"/>
        <v>0.87304451170374431</v>
      </c>
      <c r="T2288" s="6">
        <f t="shared" si="308"/>
        <v>0.75111142762622085</v>
      </c>
      <c r="V2288" s="6">
        <f t="shared" si="309"/>
        <v>-0.12193308407752346</v>
      </c>
      <c r="X2288" s="5">
        <f t="shared" si="310"/>
        <v>0</v>
      </c>
      <c r="Y2288" s="5">
        <f t="shared" si="311"/>
        <v>0</v>
      </c>
    </row>
    <row r="2289" spans="1:25" x14ac:dyDescent="0.2">
      <c r="A2289" s="5" t="s">
        <v>313</v>
      </c>
      <c r="B2289" s="5" t="s">
        <v>314</v>
      </c>
      <c r="C2289" s="5" t="s">
        <v>23</v>
      </c>
      <c r="D2289" s="5">
        <v>12</v>
      </c>
      <c r="E2289" s="6">
        <v>39.143622747400002</v>
      </c>
      <c r="F2289" s="6">
        <v>179.28485697900001</v>
      </c>
      <c r="G2289" s="6">
        <f t="shared" si="304"/>
        <v>1.5926610171931253</v>
      </c>
      <c r="I2289" s="5">
        <v>1465</v>
      </c>
      <c r="J2289" s="6">
        <v>5.0354087665799998</v>
      </c>
      <c r="K2289" s="6">
        <v>2.2895434377299999</v>
      </c>
      <c r="L2289" s="6">
        <f t="shared" si="305"/>
        <v>0.70203473166506525</v>
      </c>
      <c r="N2289" s="5">
        <v>1254</v>
      </c>
      <c r="O2289" s="6">
        <v>26.5283852988</v>
      </c>
      <c r="P2289" s="6">
        <v>44.668905195800001</v>
      </c>
      <c r="Q2289" s="6">
        <f t="shared" si="306"/>
        <v>1.4237108166177497</v>
      </c>
      <c r="S2289" s="6">
        <f t="shared" si="307"/>
        <v>0.87359729168890865</v>
      </c>
      <c r="T2289" s="6">
        <f t="shared" si="308"/>
        <v>0.68761809727438183</v>
      </c>
      <c r="V2289" s="6">
        <f t="shared" si="309"/>
        <v>-0.18597919441452682</v>
      </c>
      <c r="X2289" s="5">
        <f t="shared" si="310"/>
        <v>0</v>
      </c>
      <c r="Y2289" s="5">
        <f t="shared" si="311"/>
        <v>0</v>
      </c>
    </row>
    <row r="2290" spans="1:25" x14ac:dyDescent="0.2">
      <c r="A2290" s="5" t="s">
        <v>1852</v>
      </c>
      <c r="B2290" s="5" t="s">
        <v>148</v>
      </c>
      <c r="C2290" s="5" t="s">
        <v>93</v>
      </c>
      <c r="D2290" s="5">
        <v>11</v>
      </c>
      <c r="E2290" s="6">
        <v>39.307059749499999</v>
      </c>
      <c r="F2290" s="6">
        <v>131.48415148000001</v>
      </c>
      <c r="G2290" s="6">
        <f t="shared" si="304"/>
        <v>1.59447055889704</v>
      </c>
      <c r="I2290" s="5">
        <v>4659</v>
      </c>
      <c r="J2290" s="6">
        <v>5.43984335697</v>
      </c>
      <c r="K2290" s="6">
        <v>2.35900160495</v>
      </c>
      <c r="L2290" s="6">
        <f t="shared" si="305"/>
        <v>0.7355863941498314</v>
      </c>
      <c r="N2290" s="5">
        <v>515</v>
      </c>
      <c r="O2290" s="6">
        <v>42.331003296799999</v>
      </c>
      <c r="P2290" s="6">
        <v>177.45883554599999</v>
      </c>
      <c r="Q2290" s="6">
        <f t="shared" si="306"/>
        <v>1.6266585619089331</v>
      </c>
      <c r="S2290" s="6">
        <f t="shared" si="307"/>
        <v>0.87540683339282344</v>
      </c>
      <c r="T2290" s="6">
        <f t="shared" si="308"/>
        <v>0.9241175050503313</v>
      </c>
      <c r="V2290" s="6">
        <f t="shared" si="309"/>
        <v>4.8710671657507865E-2</v>
      </c>
      <c r="X2290" s="5">
        <f t="shared" si="310"/>
        <v>0</v>
      </c>
      <c r="Y2290" s="5">
        <f t="shared" si="311"/>
        <v>0</v>
      </c>
    </row>
    <row r="2291" spans="1:25" x14ac:dyDescent="0.2">
      <c r="A2291" s="5" t="s">
        <v>622</v>
      </c>
      <c r="B2291" s="5" t="s">
        <v>19</v>
      </c>
      <c r="C2291" s="5" t="s">
        <v>123</v>
      </c>
      <c r="D2291" s="5">
        <v>12</v>
      </c>
      <c r="E2291" s="6">
        <v>39.3449582505</v>
      </c>
      <c r="F2291" s="6">
        <v>7.3822259433499999</v>
      </c>
      <c r="G2291" s="6">
        <f t="shared" si="304"/>
        <v>1.5948890888101701</v>
      </c>
      <c r="I2291" s="5">
        <v>1177</v>
      </c>
      <c r="J2291" s="6">
        <v>23.5326565182</v>
      </c>
      <c r="K2291" s="6">
        <v>11.413732470499999</v>
      </c>
      <c r="L2291" s="6">
        <f t="shared" si="305"/>
        <v>1.3716709559084352</v>
      </c>
      <c r="N2291" s="5">
        <v>1410</v>
      </c>
      <c r="O2291" s="6">
        <v>11.802648854799999</v>
      </c>
      <c r="P2291" s="6">
        <v>5.9885733101399996</v>
      </c>
      <c r="Q2291" s="6">
        <f t="shared" si="306"/>
        <v>1.0719794864522085</v>
      </c>
      <c r="S2291" s="6">
        <f t="shared" si="307"/>
        <v>0.87582536330595351</v>
      </c>
      <c r="T2291" s="6">
        <f t="shared" si="308"/>
        <v>1.0055229913522106</v>
      </c>
      <c r="V2291" s="6">
        <f t="shared" si="309"/>
        <v>0.12969762804625706</v>
      </c>
      <c r="X2291" s="5">
        <f t="shared" si="310"/>
        <v>0</v>
      </c>
      <c r="Y2291" s="5">
        <f t="shared" si="311"/>
        <v>0</v>
      </c>
    </row>
    <row r="2292" spans="1:25" x14ac:dyDescent="0.2">
      <c r="A2292" s="5" t="s">
        <v>733</v>
      </c>
      <c r="B2292" s="5" t="s">
        <v>32</v>
      </c>
      <c r="C2292" s="5" t="s">
        <v>20</v>
      </c>
      <c r="D2292" s="5">
        <v>41</v>
      </c>
      <c r="E2292" s="6">
        <v>39.522906815900001</v>
      </c>
      <c r="F2292" s="6">
        <v>23.687990900799999</v>
      </c>
      <c r="G2292" s="6">
        <f t="shared" si="304"/>
        <v>1.596848878417624</v>
      </c>
      <c r="I2292" s="5">
        <v>8652</v>
      </c>
      <c r="J2292" s="6">
        <v>5.5516670252200004</v>
      </c>
      <c r="K2292" s="6">
        <v>2.3877594704699998</v>
      </c>
      <c r="L2292" s="6">
        <f t="shared" si="305"/>
        <v>0.74442341035635862</v>
      </c>
      <c r="N2292" s="5">
        <v>1196</v>
      </c>
      <c r="O2292" s="6">
        <v>28.404574225899999</v>
      </c>
      <c r="P2292" s="6">
        <v>10.8216253712</v>
      </c>
      <c r="Q2292" s="6">
        <f t="shared" si="306"/>
        <v>1.4533882837478298</v>
      </c>
      <c r="S2292" s="6">
        <f t="shared" si="307"/>
        <v>0.87778515291340742</v>
      </c>
      <c r="T2292" s="6">
        <f t="shared" si="308"/>
        <v>0.75968424309575522</v>
      </c>
      <c r="V2292" s="6">
        <f t="shared" si="309"/>
        <v>-0.1181009098176522</v>
      </c>
      <c r="X2292" s="5">
        <f t="shared" si="310"/>
        <v>0</v>
      </c>
      <c r="Y2292" s="5">
        <f t="shared" si="311"/>
        <v>0</v>
      </c>
    </row>
    <row r="2293" spans="1:25" x14ac:dyDescent="0.2">
      <c r="A2293" s="5" t="s">
        <v>975</v>
      </c>
      <c r="B2293" s="5" t="s">
        <v>82</v>
      </c>
      <c r="C2293" s="5" t="s">
        <v>359</v>
      </c>
      <c r="D2293" s="5">
        <v>13</v>
      </c>
      <c r="E2293" s="6">
        <v>39.596496070100002</v>
      </c>
      <c r="F2293" s="6">
        <v>24.636998735599999</v>
      </c>
      <c r="G2293" s="6">
        <f t="shared" si="304"/>
        <v>1.5976567565126709</v>
      </c>
      <c r="I2293" s="5">
        <v>14443</v>
      </c>
      <c r="J2293" s="6">
        <v>4.9185864483500001</v>
      </c>
      <c r="K2293" s="6">
        <v>2.6215569032000001</v>
      </c>
      <c r="L2293" s="6">
        <f t="shared" si="305"/>
        <v>0.6918403088878885</v>
      </c>
      <c r="N2293" s="5">
        <v>189</v>
      </c>
      <c r="O2293" s="6">
        <v>33.7961678709</v>
      </c>
      <c r="P2293" s="6">
        <v>29.4125359164</v>
      </c>
      <c r="Q2293" s="6">
        <f t="shared" si="306"/>
        <v>1.5288674586541642</v>
      </c>
      <c r="S2293" s="6">
        <f t="shared" si="307"/>
        <v>0.87859303100845432</v>
      </c>
      <c r="T2293" s="6">
        <f t="shared" si="308"/>
        <v>0.78258031653361948</v>
      </c>
      <c r="V2293" s="6">
        <f t="shared" si="309"/>
        <v>-9.6012714474834837E-2</v>
      </c>
      <c r="X2293" s="5">
        <f t="shared" si="310"/>
        <v>0</v>
      </c>
      <c r="Y2293" s="5">
        <f t="shared" si="311"/>
        <v>0</v>
      </c>
    </row>
    <row r="2294" spans="1:25" x14ac:dyDescent="0.2">
      <c r="A2294" s="5" t="s">
        <v>368</v>
      </c>
      <c r="B2294" s="5" t="s">
        <v>73</v>
      </c>
      <c r="C2294" s="5" t="s">
        <v>274</v>
      </c>
      <c r="D2294" s="5">
        <v>38</v>
      </c>
      <c r="E2294" s="6">
        <v>39.752954739099998</v>
      </c>
      <c r="F2294" s="6">
        <v>18.3786910207</v>
      </c>
      <c r="G2294" s="6">
        <f t="shared" si="304"/>
        <v>1.5993694142301209</v>
      </c>
      <c r="I2294" s="5">
        <v>52946</v>
      </c>
      <c r="J2294" s="6">
        <v>4.4906094006200004</v>
      </c>
      <c r="K2294" s="6">
        <v>2.29447733699</v>
      </c>
      <c r="L2294" s="6">
        <f t="shared" si="305"/>
        <v>0.65230528117433706</v>
      </c>
      <c r="N2294" s="5">
        <v>235</v>
      </c>
      <c r="O2294" s="6">
        <v>31.371674376800001</v>
      </c>
      <c r="P2294" s="6">
        <v>31.480414832899999</v>
      </c>
      <c r="Q2294" s="6">
        <f t="shared" si="306"/>
        <v>1.4965376985893326</v>
      </c>
      <c r="S2294" s="6">
        <f t="shared" si="307"/>
        <v>0.88030568872590431</v>
      </c>
      <c r="T2294" s="6">
        <f t="shared" si="308"/>
        <v>0.71071552875523636</v>
      </c>
      <c r="V2294" s="6">
        <f t="shared" si="309"/>
        <v>-0.16959015997066795</v>
      </c>
      <c r="X2294" s="5">
        <f t="shared" si="310"/>
        <v>0</v>
      </c>
      <c r="Y2294" s="5">
        <f t="shared" si="311"/>
        <v>0</v>
      </c>
    </row>
    <row r="2295" spans="1:25" x14ac:dyDescent="0.2">
      <c r="A2295" s="5" t="s">
        <v>800</v>
      </c>
      <c r="B2295" s="5" t="s">
        <v>128</v>
      </c>
      <c r="C2295" s="5" t="s">
        <v>136</v>
      </c>
      <c r="D2295" s="5">
        <v>15</v>
      </c>
      <c r="E2295" s="6">
        <v>39.768411296700002</v>
      </c>
      <c r="F2295" s="6">
        <v>131.878635417</v>
      </c>
      <c r="G2295" s="6">
        <f t="shared" si="304"/>
        <v>1.5995382417564594</v>
      </c>
      <c r="I2295" s="5">
        <v>4155</v>
      </c>
      <c r="J2295" s="6">
        <v>5.4431536635300004</v>
      </c>
      <c r="K2295" s="6">
        <v>2.3129342783800002</v>
      </c>
      <c r="L2295" s="6">
        <f t="shared" si="305"/>
        <v>0.73585059488682425</v>
      </c>
      <c r="N2295" s="5">
        <v>763</v>
      </c>
      <c r="O2295" s="6">
        <v>49.351794115899999</v>
      </c>
      <c r="P2295" s="6">
        <v>241.52762258800001</v>
      </c>
      <c r="Q2295" s="6">
        <f t="shared" si="306"/>
        <v>1.6933029454650717</v>
      </c>
      <c r="S2295" s="6">
        <f t="shared" si="307"/>
        <v>0.88047451625224282</v>
      </c>
      <c r="T2295" s="6">
        <f t="shared" si="308"/>
        <v>0.9910260893434627</v>
      </c>
      <c r="V2295" s="6">
        <f t="shared" si="309"/>
        <v>0.11055157309121988</v>
      </c>
      <c r="X2295" s="5">
        <f t="shared" si="310"/>
        <v>0</v>
      </c>
      <c r="Y2295" s="5">
        <f t="shared" si="311"/>
        <v>0</v>
      </c>
    </row>
    <row r="2296" spans="1:25" x14ac:dyDescent="0.2">
      <c r="A2296" s="5" t="s">
        <v>279</v>
      </c>
      <c r="B2296" s="5" t="s">
        <v>126</v>
      </c>
      <c r="C2296" s="5" t="s">
        <v>25</v>
      </c>
      <c r="D2296" s="5">
        <v>20</v>
      </c>
      <c r="E2296" s="6">
        <v>39.965441493500002</v>
      </c>
      <c r="F2296" s="6">
        <v>95.0598470969</v>
      </c>
      <c r="G2296" s="6">
        <f t="shared" si="304"/>
        <v>1.6016846149321136</v>
      </c>
      <c r="I2296" s="5">
        <v>3429</v>
      </c>
      <c r="J2296" s="6">
        <v>5.3922260548400001</v>
      </c>
      <c r="K2296" s="6">
        <v>2.6670853000400001</v>
      </c>
      <c r="L2296" s="6">
        <f t="shared" si="305"/>
        <v>0.73176809055837244</v>
      </c>
      <c r="N2296" s="5">
        <v>1647</v>
      </c>
      <c r="O2296" s="6">
        <v>24.6470823053</v>
      </c>
      <c r="P2296" s="6">
        <v>41.239227039200003</v>
      </c>
      <c r="Q2296" s="6">
        <f t="shared" si="306"/>
        <v>1.3917655153492985</v>
      </c>
      <c r="S2296" s="6">
        <f t="shared" si="307"/>
        <v>0.88262088942789696</v>
      </c>
      <c r="T2296" s="6">
        <f t="shared" si="308"/>
        <v>0.68540615489923773</v>
      </c>
      <c r="V2296" s="6">
        <f t="shared" si="309"/>
        <v>-0.19721473452865923</v>
      </c>
      <c r="X2296" s="5">
        <f t="shared" si="310"/>
        <v>0</v>
      </c>
      <c r="Y2296" s="5">
        <f t="shared" si="311"/>
        <v>0</v>
      </c>
    </row>
    <row r="2297" spans="1:25" x14ac:dyDescent="0.2">
      <c r="A2297" s="5" t="s">
        <v>1518</v>
      </c>
      <c r="B2297" s="5" t="s">
        <v>159</v>
      </c>
      <c r="C2297" s="5" t="s">
        <v>7</v>
      </c>
      <c r="D2297" s="5">
        <v>89</v>
      </c>
      <c r="E2297" s="6">
        <v>40.0007924214</v>
      </c>
      <c r="F2297" s="6">
        <v>143.49440907600001</v>
      </c>
      <c r="G2297" s="6">
        <f t="shared" si="304"/>
        <v>1.6020685948487765</v>
      </c>
      <c r="I2297" s="5">
        <v>27700</v>
      </c>
      <c r="J2297" s="6">
        <v>5.0751039242299996</v>
      </c>
      <c r="K2297" s="6">
        <v>2.45352656803</v>
      </c>
      <c r="L2297" s="6">
        <f t="shared" si="305"/>
        <v>0.70544493983796264</v>
      </c>
      <c r="N2297" s="5">
        <v>1192</v>
      </c>
      <c r="O2297" s="6">
        <v>47.8872632275</v>
      </c>
      <c r="P2297" s="6">
        <v>201.348760777</v>
      </c>
      <c r="Q2297" s="6">
        <f t="shared" si="306"/>
        <v>1.6802200176824538</v>
      </c>
      <c r="S2297" s="6">
        <f t="shared" si="307"/>
        <v>0.88300486934455991</v>
      </c>
      <c r="T2297" s="6">
        <f t="shared" si="308"/>
        <v>0.94753750651198321</v>
      </c>
      <c r="V2297" s="6">
        <f t="shared" si="309"/>
        <v>6.4532637167423301E-2</v>
      </c>
      <c r="X2297" s="5">
        <f t="shared" si="310"/>
        <v>0</v>
      </c>
      <c r="Y2297" s="5">
        <f t="shared" si="311"/>
        <v>0</v>
      </c>
    </row>
    <row r="2298" spans="1:25" x14ac:dyDescent="0.2">
      <c r="A2298" s="5" t="s">
        <v>1924</v>
      </c>
      <c r="B2298" s="5" t="s">
        <v>76</v>
      </c>
      <c r="C2298" s="5" t="s">
        <v>136</v>
      </c>
      <c r="D2298" s="5">
        <v>37</v>
      </c>
      <c r="E2298" s="6">
        <v>40.341530933400001</v>
      </c>
      <c r="F2298" s="6">
        <v>284.017747224</v>
      </c>
      <c r="G2298" s="6">
        <f t="shared" si="304"/>
        <v>1.6057523753668763</v>
      </c>
      <c r="I2298" s="5">
        <v>16361</v>
      </c>
      <c r="J2298" s="6">
        <v>4.7445205467099996</v>
      </c>
      <c r="K2298" s="6">
        <v>2.2064862707300001</v>
      </c>
      <c r="L2298" s="6">
        <f t="shared" si="305"/>
        <v>0.67619233173933591</v>
      </c>
      <c r="N2298" s="5">
        <v>763</v>
      </c>
      <c r="O2298" s="6">
        <v>49.351794115899999</v>
      </c>
      <c r="P2298" s="6">
        <v>241.52762258800001</v>
      </c>
      <c r="Q2298" s="6">
        <f t="shared" si="306"/>
        <v>1.6933029454650717</v>
      </c>
      <c r="S2298" s="6">
        <f t="shared" si="307"/>
        <v>0.88668864986265972</v>
      </c>
      <c r="T2298" s="6">
        <f t="shared" si="308"/>
        <v>0.93136782619597447</v>
      </c>
      <c r="V2298" s="6">
        <f t="shared" si="309"/>
        <v>4.4679176333314752E-2</v>
      </c>
      <c r="X2298" s="5">
        <f t="shared" si="310"/>
        <v>0</v>
      </c>
      <c r="Y2298" s="5">
        <f t="shared" si="311"/>
        <v>0</v>
      </c>
    </row>
    <row r="2299" spans="1:25" x14ac:dyDescent="0.2">
      <c r="A2299" s="5" t="s">
        <v>218</v>
      </c>
      <c r="B2299" s="5" t="s">
        <v>76</v>
      </c>
      <c r="C2299" s="5" t="s">
        <v>23</v>
      </c>
      <c r="D2299" s="5">
        <v>56</v>
      </c>
      <c r="E2299" s="6">
        <v>40.528540905299998</v>
      </c>
      <c r="F2299" s="6">
        <v>86.864244827799993</v>
      </c>
      <c r="G2299" s="6">
        <f t="shared" si="304"/>
        <v>1.6077609687013932</v>
      </c>
      <c r="I2299" s="5">
        <v>16361</v>
      </c>
      <c r="J2299" s="6">
        <v>4.7445205467099996</v>
      </c>
      <c r="K2299" s="6">
        <v>2.2064862707300001</v>
      </c>
      <c r="L2299" s="6">
        <f t="shared" si="305"/>
        <v>0.67619233173933591</v>
      </c>
      <c r="N2299" s="5">
        <v>1254</v>
      </c>
      <c r="O2299" s="6">
        <v>26.5283852988</v>
      </c>
      <c r="P2299" s="6">
        <v>44.668905195800001</v>
      </c>
      <c r="Q2299" s="6">
        <f t="shared" si="306"/>
        <v>1.4237108166177497</v>
      </c>
      <c r="S2299" s="6">
        <f t="shared" si="307"/>
        <v>0.88869724319717658</v>
      </c>
      <c r="T2299" s="6">
        <f t="shared" si="308"/>
        <v>0.66177569734865249</v>
      </c>
      <c r="V2299" s="6">
        <f t="shared" si="309"/>
        <v>-0.22692154584852409</v>
      </c>
      <c r="X2299" s="5">
        <f t="shared" si="310"/>
        <v>0</v>
      </c>
      <c r="Y2299" s="5">
        <f t="shared" si="311"/>
        <v>0</v>
      </c>
    </row>
    <row r="2300" spans="1:25" x14ac:dyDescent="0.2">
      <c r="A2300" s="5" t="s">
        <v>682</v>
      </c>
      <c r="B2300" s="5" t="s">
        <v>61</v>
      </c>
      <c r="C2300" s="5" t="s">
        <v>20</v>
      </c>
      <c r="D2300" s="5">
        <v>16</v>
      </c>
      <c r="E2300" s="6">
        <v>41.107775031199999</v>
      </c>
      <c r="F2300" s="6">
        <v>3.9519541756500001</v>
      </c>
      <c r="G2300" s="6">
        <f t="shared" si="304"/>
        <v>1.6139239711169548</v>
      </c>
      <c r="I2300" s="5">
        <v>3942</v>
      </c>
      <c r="J2300" s="6">
        <v>5.7039326594800004</v>
      </c>
      <c r="K2300" s="6">
        <v>2.5106312047900001</v>
      </c>
      <c r="L2300" s="6">
        <f t="shared" si="305"/>
        <v>0.75617438960171934</v>
      </c>
      <c r="N2300" s="5">
        <v>1196</v>
      </c>
      <c r="O2300" s="6">
        <v>28.404574225899999</v>
      </c>
      <c r="P2300" s="6">
        <v>10.8216253712</v>
      </c>
      <c r="Q2300" s="6">
        <f t="shared" si="306"/>
        <v>1.4533882837478298</v>
      </c>
      <c r="S2300" s="6">
        <f t="shared" si="307"/>
        <v>0.89486024561273825</v>
      </c>
      <c r="T2300" s="6">
        <f t="shared" si="308"/>
        <v>0.77143522234111594</v>
      </c>
      <c r="V2300" s="6">
        <f t="shared" si="309"/>
        <v>-0.1234250232716223</v>
      </c>
      <c r="X2300" s="5">
        <f t="shared" si="310"/>
        <v>0</v>
      </c>
      <c r="Y2300" s="5">
        <f t="shared" si="311"/>
        <v>0</v>
      </c>
    </row>
    <row r="2301" spans="1:25" x14ac:dyDescent="0.2">
      <c r="A2301" s="5" t="s">
        <v>641</v>
      </c>
      <c r="B2301" s="5" t="s">
        <v>179</v>
      </c>
      <c r="C2301" s="5" t="s">
        <v>20</v>
      </c>
      <c r="D2301" s="5">
        <v>19</v>
      </c>
      <c r="E2301" s="6">
        <v>41.192735896000002</v>
      </c>
      <c r="F2301" s="6">
        <v>6.5934826022099999</v>
      </c>
      <c r="G2301" s="6">
        <f t="shared" si="304"/>
        <v>1.6148206374304936</v>
      </c>
      <c r="I2301" s="5">
        <v>3996</v>
      </c>
      <c r="J2301" s="6">
        <v>5.65753047869</v>
      </c>
      <c r="K2301" s="6">
        <v>2.61170958702</v>
      </c>
      <c r="L2301" s="6">
        <f t="shared" si="305"/>
        <v>0.75262690229821605</v>
      </c>
      <c r="N2301" s="5">
        <v>1196</v>
      </c>
      <c r="O2301" s="6">
        <v>28.404574225899999</v>
      </c>
      <c r="P2301" s="6">
        <v>10.8216253712</v>
      </c>
      <c r="Q2301" s="6">
        <f t="shared" si="306"/>
        <v>1.4533882837478298</v>
      </c>
      <c r="S2301" s="6">
        <f t="shared" si="307"/>
        <v>0.89575691192627704</v>
      </c>
      <c r="T2301" s="6">
        <f t="shared" si="308"/>
        <v>0.76788773503761265</v>
      </c>
      <c r="V2301" s="6">
        <f t="shared" si="309"/>
        <v>-0.12786917688866439</v>
      </c>
      <c r="X2301" s="5">
        <f t="shared" si="310"/>
        <v>0</v>
      </c>
      <c r="Y2301" s="5">
        <f t="shared" si="311"/>
        <v>0</v>
      </c>
    </row>
    <row r="2302" spans="1:25" x14ac:dyDescent="0.2">
      <c r="A2302" s="5" t="s">
        <v>611</v>
      </c>
      <c r="B2302" s="5" t="s">
        <v>174</v>
      </c>
      <c r="C2302" s="5" t="s">
        <v>13</v>
      </c>
      <c r="D2302" s="5">
        <v>12</v>
      </c>
      <c r="E2302" s="6">
        <v>41.387050400600003</v>
      </c>
      <c r="F2302" s="6">
        <v>356.09356703999998</v>
      </c>
      <c r="G2302" s="6">
        <f t="shared" si="304"/>
        <v>1.6168644759202202</v>
      </c>
      <c r="I2302" s="5">
        <v>1464</v>
      </c>
      <c r="J2302" s="6">
        <v>4.5994960568799996</v>
      </c>
      <c r="K2302" s="6">
        <v>2.4251998825399999</v>
      </c>
      <c r="L2302" s="6">
        <f t="shared" si="305"/>
        <v>0.66271025087604407</v>
      </c>
      <c r="N2302" s="5">
        <v>1114</v>
      </c>
      <c r="O2302" s="6">
        <v>63.6825255197</v>
      </c>
      <c r="P2302" s="6">
        <v>417.45948836700001</v>
      </c>
      <c r="Q2302" s="6">
        <f t="shared" si="306"/>
        <v>1.8040202783087669</v>
      </c>
      <c r="S2302" s="6">
        <f t="shared" si="307"/>
        <v>0.8978007504160036</v>
      </c>
      <c r="T2302" s="6">
        <f t="shared" si="308"/>
        <v>1.0286030781763777</v>
      </c>
      <c r="V2302" s="6">
        <f t="shared" si="309"/>
        <v>0.13080232776037415</v>
      </c>
      <c r="X2302" s="5">
        <f t="shared" si="310"/>
        <v>0</v>
      </c>
      <c r="Y2302" s="5">
        <f t="shared" si="311"/>
        <v>0</v>
      </c>
    </row>
    <row r="2303" spans="1:25" x14ac:dyDescent="0.2">
      <c r="A2303" s="5" t="s">
        <v>521</v>
      </c>
      <c r="B2303" s="5" t="s">
        <v>51</v>
      </c>
      <c r="C2303" s="5" t="s">
        <v>113</v>
      </c>
      <c r="D2303" s="5">
        <v>11</v>
      </c>
      <c r="E2303" s="6">
        <v>42.206881133099998</v>
      </c>
      <c r="F2303" s="6">
        <v>56.498478083099997</v>
      </c>
      <c r="G2303" s="6">
        <f t="shared" si="304"/>
        <v>1.625383261258206</v>
      </c>
      <c r="I2303" s="5">
        <v>1279</v>
      </c>
      <c r="J2303" s="6">
        <v>15.374683496399999</v>
      </c>
      <c r="K2303" s="6">
        <v>11.5550230223</v>
      </c>
      <c r="L2303" s="6">
        <f t="shared" si="305"/>
        <v>1.1868061841429465</v>
      </c>
      <c r="N2303" s="5">
        <v>979</v>
      </c>
      <c r="O2303" s="6">
        <v>10.322969427</v>
      </c>
      <c r="P2303" s="6">
        <v>6.5208780221599998</v>
      </c>
      <c r="Q2303" s="6">
        <f t="shared" si="306"/>
        <v>1.0138046411151875</v>
      </c>
      <c r="S2303" s="6">
        <f t="shared" si="307"/>
        <v>0.90631953575398938</v>
      </c>
      <c r="T2303" s="6">
        <f t="shared" si="308"/>
        <v>0.76248337424970092</v>
      </c>
      <c r="V2303" s="6">
        <f t="shared" si="309"/>
        <v>-0.14383616150428846</v>
      </c>
      <c r="X2303" s="5">
        <f t="shared" si="310"/>
        <v>0</v>
      </c>
      <c r="Y2303" s="5">
        <f t="shared" si="311"/>
        <v>0</v>
      </c>
    </row>
    <row r="2304" spans="1:25" x14ac:dyDescent="0.2">
      <c r="A2304" s="5" t="s">
        <v>2570</v>
      </c>
      <c r="B2304" s="5" t="s">
        <v>73</v>
      </c>
      <c r="C2304" s="5" t="s">
        <v>136</v>
      </c>
      <c r="D2304" s="5">
        <v>124</v>
      </c>
      <c r="E2304" s="6">
        <v>42.794716623100001</v>
      </c>
      <c r="F2304" s="6">
        <v>160.67768240199999</v>
      </c>
      <c r="G2304" s="6">
        <f t="shared" si="304"/>
        <v>1.6313901549227954</v>
      </c>
      <c r="I2304" s="5">
        <v>52946</v>
      </c>
      <c r="J2304" s="6">
        <v>4.4906094006200004</v>
      </c>
      <c r="K2304" s="6">
        <v>2.29447733699</v>
      </c>
      <c r="L2304" s="6">
        <f t="shared" si="305"/>
        <v>0.65230528117433706</v>
      </c>
      <c r="N2304" s="5">
        <v>763</v>
      </c>
      <c r="O2304" s="6">
        <v>49.351794115899999</v>
      </c>
      <c r="P2304" s="6">
        <v>241.52762258800001</v>
      </c>
      <c r="Q2304" s="6">
        <f t="shared" si="306"/>
        <v>1.6933029454650717</v>
      </c>
      <c r="S2304" s="6">
        <f t="shared" si="307"/>
        <v>0.91232642941857878</v>
      </c>
      <c r="T2304" s="6">
        <f t="shared" si="308"/>
        <v>0.9074807756309754</v>
      </c>
      <c r="V2304" s="6">
        <f t="shared" si="309"/>
        <v>-4.8456537876033767E-3</v>
      </c>
      <c r="X2304" s="5">
        <f t="shared" si="310"/>
        <v>0</v>
      </c>
      <c r="Y2304" s="5">
        <f t="shared" si="311"/>
        <v>0</v>
      </c>
    </row>
    <row r="2305" spans="1:25" x14ac:dyDescent="0.2">
      <c r="A2305" s="5" t="s">
        <v>358</v>
      </c>
      <c r="B2305" s="5" t="s">
        <v>73</v>
      </c>
      <c r="C2305" s="5" t="s">
        <v>359</v>
      </c>
      <c r="D2305" s="5">
        <v>22</v>
      </c>
      <c r="E2305" s="6">
        <v>42.987418665</v>
      </c>
      <c r="F2305" s="6">
        <v>74.991210562099994</v>
      </c>
      <c r="G2305" s="6">
        <f t="shared" si="304"/>
        <v>1.6333413671173602</v>
      </c>
      <c r="I2305" s="5">
        <v>52946</v>
      </c>
      <c r="J2305" s="6">
        <v>4.4906094006200004</v>
      </c>
      <c r="K2305" s="6">
        <v>2.29447733699</v>
      </c>
      <c r="L2305" s="6">
        <f t="shared" si="305"/>
        <v>0.65230528117433706</v>
      </c>
      <c r="N2305" s="5">
        <v>189</v>
      </c>
      <c r="O2305" s="6">
        <v>33.7961678709</v>
      </c>
      <c r="P2305" s="6">
        <v>29.4125359164</v>
      </c>
      <c r="Q2305" s="6">
        <f t="shared" si="306"/>
        <v>1.5288674586541642</v>
      </c>
      <c r="S2305" s="6">
        <f t="shared" si="307"/>
        <v>0.91427764161314362</v>
      </c>
      <c r="T2305" s="6">
        <f t="shared" si="308"/>
        <v>0.74304528882006815</v>
      </c>
      <c r="V2305" s="6">
        <f t="shared" si="309"/>
        <v>-0.17123235279307547</v>
      </c>
      <c r="X2305" s="5">
        <f t="shared" si="310"/>
        <v>0</v>
      </c>
      <c r="Y2305" s="5">
        <f t="shared" si="311"/>
        <v>0</v>
      </c>
    </row>
    <row r="2306" spans="1:25" x14ac:dyDescent="0.2">
      <c r="A2306" s="5" t="s">
        <v>412</v>
      </c>
      <c r="B2306" s="5" t="s">
        <v>175</v>
      </c>
      <c r="C2306" s="5" t="s">
        <v>78</v>
      </c>
      <c r="D2306" s="5">
        <v>11</v>
      </c>
      <c r="E2306" s="6">
        <v>43.349381543500002</v>
      </c>
      <c r="F2306" s="6">
        <v>257.377528541</v>
      </c>
      <c r="G2306" s="6">
        <f t="shared" si="304"/>
        <v>1.6369829058684873</v>
      </c>
      <c r="I2306" s="5">
        <v>1446</v>
      </c>
      <c r="J2306" s="6">
        <v>4.9028543429300004</v>
      </c>
      <c r="K2306" s="6">
        <v>2.3001787629299999</v>
      </c>
      <c r="L2306" s="6">
        <f t="shared" si="305"/>
        <v>0.69044899114513869</v>
      </c>
      <c r="N2306" s="5">
        <v>767</v>
      </c>
      <c r="O2306" s="6">
        <v>67.028378532299996</v>
      </c>
      <c r="P2306" s="6">
        <v>247.00080579999999</v>
      </c>
      <c r="Q2306" s="6">
        <f t="shared" si="306"/>
        <v>1.8262587136053907</v>
      </c>
      <c r="S2306" s="6">
        <f t="shared" si="307"/>
        <v>0.91791918036427067</v>
      </c>
      <c r="T2306" s="6">
        <f t="shared" si="308"/>
        <v>1.0785802537420963</v>
      </c>
      <c r="V2306" s="6">
        <f t="shared" si="309"/>
        <v>0.16066107337782565</v>
      </c>
      <c r="X2306" s="5">
        <f t="shared" si="310"/>
        <v>0</v>
      </c>
      <c r="Y2306" s="5">
        <f t="shared" si="311"/>
        <v>0</v>
      </c>
    </row>
    <row r="2307" spans="1:25" x14ac:dyDescent="0.2">
      <c r="A2307" s="5" t="s">
        <v>2454</v>
      </c>
      <c r="B2307" s="5" t="s">
        <v>40</v>
      </c>
      <c r="C2307" s="5" t="s">
        <v>20</v>
      </c>
      <c r="D2307" s="5">
        <v>13</v>
      </c>
      <c r="E2307" s="6">
        <v>43.543948598500002</v>
      </c>
      <c r="F2307" s="6">
        <v>12.007380599099999</v>
      </c>
      <c r="G2307" s="6">
        <f t="shared" si="304"/>
        <v>1.6389278086459413</v>
      </c>
      <c r="I2307" s="5">
        <v>1511</v>
      </c>
      <c r="J2307" s="6">
        <v>8.2638025814000002</v>
      </c>
      <c r="K2307" s="6">
        <v>1.2408722431899999</v>
      </c>
      <c r="L2307" s="6">
        <f t="shared" si="305"/>
        <v>0.91717993353180671</v>
      </c>
      <c r="N2307" s="5">
        <v>1196</v>
      </c>
      <c r="O2307" s="6">
        <v>28.404574225899999</v>
      </c>
      <c r="P2307" s="6">
        <v>10.8216253712</v>
      </c>
      <c r="Q2307" s="6">
        <f t="shared" si="306"/>
        <v>1.4533882837478298</v>
      </c>
      <c r="S2307" s="6">
        <f t="shared" si="307"/>
        <v>0.91986408314172474</v>
      </c>
      <c r="T2307" s="6">
        <f t="shared" si="308"/>
        <v>0.93244076627120343</v>
      </c>
      <c r="V2307" s="6">
        <f t="shared" si="309"/>
        <v>1.2576683129478683E-2</v>
      </c>
      <c r="X2307" s="5">
        <f t="shared" si="310"/>
        <v>0</v>
      </c>
      <c r="Y2307" s="5">
        <f t="shared" si="311"/>
        <v>0</v>
      </c>
    </row>
    <row r="2308" spans="1:25" x14ac:dyDescent="0.2">
      <c r="A2308" s="5" t="s">
        <v>427</v>
      </c>
      <c r="B2308" s="5" t="s">
        <v>66</v>
      </c>
      <c r="C2308" s="5" t="s">
        <v>78</v>
      </c>
      <c r="D2308" s="5">
        <v>25</v>
      </c>
      <c r="E2308" s="6">
        <v>43.953838354299997</v>
      </c>
      <c r="F2308" s="6">
        <v>129.95217275100001</v>
      </c>
      <c r="G2308" s="6">
        <f t="shared" si="304"/>
        <v>1.6429968066749556</v>
      </c>
      <c r="I2308" s="5">
        <v>13302</v>
      </c>
      <c r="J2308" s="6">
        <v>4.9340107270500004</v>
      </c>
      <c r="K2308" s="6">
        <v>2.2233055418499998</v>
      </c>
      <c r="L2308" s="6">
        <f t="shared" si="305"/>
        <v>0.69320008935589761</v>
      </c>
      <c r="N2308" s="5">
        <v>767</v>
      </c>
      <c r="O2308" s="6">
        <v>67.028378532299996</v>
      </c>
      <c r="P2308" s="6">
        <v>247.00080579999999</v>
      </c>
      <c r="Q2308" s="6">
        <f t="shared" si="306"/>
        <v>1.8262587136053907</v>
      </c>
      <c r="S2308" s="6">
        <f t="shared" si="307"/>
        <v>0.92393308117073902</v>
      </c>
      <c r="T2308" s="6">
        <f t="shared" si="308"/>
        <v>1.0813313519528553</v>
      </c>
      <c r="V2308" s="6">
        <f t="shared" si="309"/>
        <v>0.15739827078211632</v>
      </c>
      <c r="X2308" s="5">
        <f t="shared" si="310"/>
        <v>0</v>
      </c>
      <c r="Y2308" s="5">
        <f t="shared" si="311"/>
        <v>0</v>
      </c>
    </row>
    <row r="2309" spans="1:25" x14ac:dyDescent="0.2">
      <c r="A2309" s="5" t="s">
        <v>1510</v>
      </c>
      <c r="B2309" s="5" t="s">
        <v>148</v>
      </c>
      <c r="C2309" s="5" t="s">
        <v>136</v>
      </c>
      <c r="D2309" s="5">
        <v>14</v>
      </c>
      <c r="E2309" s="6">
        <v>44.144913084300001</v>
      </c>
      <c r="F2309" s="6">
        <v>161.77968706600001</v>
      </c>
      <c r="G2309" s="6">
        <f t="shared" si="304"/>
        <v>1.6448806660857247</v>
      </c>
      <c r="I2309" s="5">
        <v>4659</v>
      </c>
      <c r="J2309" s="6">
        <v>5.43984335697</v>
      </c>
      <c r="K2309" s="6">
        <v>2.35900160495</v>
      </c>
      <c r="L2309" s="6">
        <f t="shared" si="305"/>
        <v>0.7355863941498314</v>
      </c>
      <c r="N2309" s="5">
        <v>763</v>
      </c>
      <c r="O2309" s="6">
        <v>49.351794115899999</v>
      </c>
      <c r="P2309" s="6">
        <v>241.52762258800001</v>
      </c>
      <c r="Q2309" s="6">
        <f t="shared" si="306"/>
        <v>1.6933029454650717</v>
      </c>
      <c r="S2309" s="6">
        <f t="shared" si="307"/>
        <v>0.9258169405815081</v>
      </c>
      <c r="T2309" s="6">
        <f t="shared" si="308"/>
        <v>0.99076188860646985</v>
      </c>
      <c r="V2309" s="6">
        <f t="shared" si="309"/>
        <v>6.4944948024961757E-2</v>
      </c>
      <c r="X2309" s="5">
        <f t="shared" si="310"/>
        <v>0</v>
      </c>
      <c r="Y2309" s="5">
        <f t="shared" si="311"/>
        <v>0</v>
      </c>
    </row>
    <row r="2310" spans="1:25" x14ac:dyDescent="0.2">
      <c r="A2310" s="5" t="s">
        <v>399</v>
      </c>
      <c r="B2310" s="5" t="s">
        <v>159</v>
      </c>
      <c r="C2310" s="5" t="s">
        <v>274</v>
      </c>
      <c r="D2310" s="5">
        <v>20</v>
      </c>
      <c r="E2310" s="6">
        <v>44.3650853527</v>
      </c>
      <c r="F2310" s="6">
        <v>23.192513702199999</v>
      </c>
      <c r="G2310" s="6">
        <f t="shared" si="304"/>
        <v>1.6470413213823119</v>
      </c>
      <c r="I2310" s="5">
        <v>27700</v>
      </c>
      <c r="J2310" s="6">
        <v>5.0751039242299996</v>
      </c>
      <c r="K2310" s="6">
        <v>2.45352656803</v>
      </c>
      <c r="L2310" s="6">
        <f t="shared" si="305"/>
        <v>0.70544493983796264</v>
      </c>
      <c r="N2310" s="5">
        <v>235</v>
      </c>
      <c r="O2310" s="6">
        <v>31.371674376800001</v>
      </c>
      <c r="P2310" s="6">
        <v>31.480414832899999</v>
      </c>
      <c r="Q2310" s="6">
        <f t="shared" si="306"/>
        <v>1.4965376985893326</v>
      </c>
      <c r="S2310" s="6">
        <f t="shared" si="307"/>
        <v>0.92797759587809525</v>
      </c>
      <c r="T2310" s="6">
        <f t="shared" si="308"/>
        <v>0.76385518741886205</v>
      </c>
      <c r="V2310" s="6">
        <f t="shared" si="309"/>
        <v>-0.1641224084592332</v>
      </c>
      <c r="X2310" s="5">
        <f t="shared" si="310"/>
        <v>0</v>
      </c>
      <c r="Y2310" s="5">
        <f t="shared" si="311"/>
        <v>0</v>
      </c>
    </row>
    <row r="2311" spans="1:25" x14ac:dyDescent="0.2">
      <c r="A2311" s="5" t="s">
        <v>253</v>
      </c>
      <c r="B2311" s="5" t="s">
        <v>128</v>
      </c>
      <c r="C2311" s="5" t="s">
        <v>23</v>
      </c>
      <c r="D2311" s="5">
        <v>22</v>
      </c>
      <c r="E2311" s="6">
        <v>44.759461256400002</v>
      </c>
      <c r="F2311" s="6">
        <v>138.06639766699999</v>
      </c>
      <c r="G2311" s="6">
        <f t="shared" si="304"/>
        <v>1.6508848505377081</v>
      </c>
      <c r="I2311" s="5">
        <v>4155</v>
      </c>
      <c r="J2311" s="6">
        <v>5.4431536635300004</v>
      </c>
      <c r="K2311" s="6">
        <v>2.3129342783800002</v>
      </c>
      <c r="L2311" s="6">
        <f t="shared" si="305"/>
        <v>0.73585059488682425</v>
      </c>
      <c r="N2311" s="5">
        <v>1254</v>
      </c>
      <c r="O2311" s="6">
        <v>26.5283852988</v>
      </c>
      <c r="P2311" s="6">
        <v>44.668905195800001</v>
      </c>
      <c r="Q2311" s="6">
        <f t="shared" si="306"/>
        <v>1.4237108166177497</v>
      </c>
      <c r="S2311" s="6">
        <f t="shared" si="307"/>
        <v>0.93182112503349146</v>
      </c>
      <c r="T2311" s="6">
        <f t="shared" si="308"/>
        <v>0.72143396049614072</v>
      </c>
      <c r="V2311" s="6">
        <f t="shared" si="309"/>
        <v>-0.21038716453735073</v>
      </c>
      <c r="X2311" s="5">
        <f t="shared" si="310"/>
        <v>0</v>
      </c>
      <c r="Y2311" s="5">
        <f t="shared" si="311"/>
        <v>0</v>
      </c>
    </row>
    <row r="2312" spans="1:25" x14ac:dyDescent="0.2">
      <c r="A2312" s="5" t="s">
        <v>273</v>
      </c>
      <c r="B2312" s="5" t="s">
        <v>76</v>
      </c>
      <c r="C2312" s="5" t="s">
        <v>274</v>
      </c>
      <c r="D2312" s="5">
        <v>11</v>
      </c>
      <c r="E2312" s="6">
        <v>45.110814241999996</v>
      </c>
      <c r="F2312" s="6">
        <v>13.959811590799999</v>
      </c>
      <c r="G2312" s="6">
        <f t="shared" si="304"/>
        <v>1.6542806661049398</v>
      </c>
      <c r="I2312" s="5">
        <v>16361</v>
      </c>
      <c r="J2312" s="6">
        <v>4.7445205467099996</v>
      </c>
      <c r="K2312" s="6">
        <v>2.2064862707300001</v>
      </c>
      <c r="L2312" s="6">
        <f t="shared" si="305"/>
        <v>0.67619233173933591</v>
      </c>
      <c r="N2312" s="5">
        <v>235</v>
      </c>
      <c r="O2312" s="6">
        <v>31.371674376800001</v>
      </c>
      <c r="P2312" s="6">
        <v>31.480414832899999</v>
      </c>
      <c r="Q2312" s="6">
        <f t="shared" si="306"/>
        <v>1.4965376985893326</v>
      </c>
      <c r="S2312" s="6">
        <f t="shared" si="307"/>
        <v>0.93521694060072325</v>
      </c>
      <c r="T2312" s="6">
        <f t="shared" si="308"/>
        <v>0.73460257932023543</v>
      </c>
      <c r="V2312" s="6">
        <f t="shared" si="309"/>
        <v>-0.20061436128048782</v>
      </c>
      <c r="X2312" s="5">
        <f t="shared" si="310"/>
        <v>0</v>
      </c>
      <c r="Y2312" s="5">
        <f t="shared" si="311"/>
        <v>0</v>
      </c>
    </row>
    <row r="2313" spans="1:25" x14ac:dyDescent="0.2">
      <c r="A2313" s="5" t="s">
        <v>2280</v>
      </c>
      <c r="B2313" s="5" t="s">
        <v>159</v>
      </c>
      <c r="C2313" s="5" t="s">
        <v>136</v>
      </c>
      <c r="D2313" s="5">
        <v>65</v>
      </c>
      <c r="E2313" s="6">
        <v>45.194424171800001</v>
      </c>
      <c r="F2313" s="6">
        <v>244.23958409799999</v>
      </c>
      <c r="G2313" s="6">
        <f t="shared" si="304"/>
        <v>1.6550848573602384</v>
      </c>
      <c r="I2313" s="5">
        <v>27700</v>
      </c>
      <c r="J2313" s="6">
        <v>5.0751039242299996</v>
      </c>
      <c r="K2313" s="6">
        <v>2.45352656803</v>
      </c>
      <c r="L2313" s="6">
        <f t="shared" si="305"/>
        <v>0.70544493983796264</v>
      </c>
      <c r="N2313" s="5">
        <v>763</v>
      </c>
      <c r="O2313" s="6">
        <v>49.351794115899999</v>
      </c>
      <c r="P2313" s="6">
        <v>241.52762258800001</v>
      </c>
      <c r="Q2313" s="6">
        <f t="shared" si="306"/>
        <v>1.6933029454650717</v>
      </c>
      <c r="S2313" s="6">
        <f t="shared" si="307"/>
        <v>0.93602113185602176</v>
      </c>
      <c r="T2313" s="6">
        <f t="shared" si="308"/>
        <v>0.96062043429460109</v>
      </c>
      <c r="V2313" s="6">
        <f t="shared" si="309"/>
        <v>2.4599302438579329E-2</v>
      </c>
      <c r="X2313" s="5">
        <f t="shared" si="310"/>
        <v>0</v>
      </c>
      <c r="Y2313" s="5">
        <f t="shared" si="311"/>
        <v>0</v>
      </c>
    </row>
    <row r="2314" spans="1:25" x14ac:dyDescent="0.2">
      <c r="A2314" s="5" t="s">
        <v>984</v>
      </c>
      <c r="B2314" s="5" t="s">
        <v>73</v>
      </c>
      <c r="C2314" s="5" t="s">
        <v>93</v>
      </c>
      <c r="D2314" s="5">
        <v>83</v>
      </c>
      <c r="E2314" s="6">
        <v>45.242257030200001</v>
      </c>
      <c r="F2314" s="6">
        <v>176.119218899</v>
      </c>
      <c r="G2314" s="6">
        <f t="shared" si="304"/>
        <v>1.6555442627280113</v>
      </c>
      <c r="I2314" s="5">
        <v>52946</v>
      </c>
      <c r="J2314" s="6">
        <v>4.4906094006200004</v>
      </c>
      <c r="K2314" s="6">
        <v>2.29447733699</v>
      </c>
      <c r="L2314" s="6">
        <f t="shared" si="305"/>
        <v>0.65230528117433706</v>
      </c>
      <c r="N2314" s="5">
        <v>515</v>
      </c>
      <c r="O2314" s="6">
        <v>42.331003296799999</v>
      </c>
      <c r="P2314" s="6">
        <v>177.45883554599999</v>
      </c>
      <c r="Q2314" s="6">
        <f t="shared" si="306"/>
        <v>1.6266585619089331</v>
      </c>
      <c r="S2314" s="6">
        <f t="shared" si="307"/>
        <v>0.93648053722379465</v>
      </c>
      <c r="T2314" s="6">
        <f t="shared" si="308"/>
        <v>0.84083639207483685</v>
      </c>
      <c r="V2314" s="6">
        <f t="shared" si="309"/>
        <v>-9.5644145148957804E-2</v>
      </c>
      <c r="X2314" s="5">
        <f t="shared" si="310"/>
        <v>0</v>
      </c>
      <c r="Y2314" s="5">
        <f t="shared" si="311"/>
        <v>0</v>
      </c>
    </row>
    <row r="2315" spans="1:25" x14ac:dyDescent="0.2">
      <c r="A2315" s="5" t="s">
        <v>199</v>
      </c>
      <c r="B2315" s="5" t="s">
        <v>61</v>
      </c>
      <c r="C2315" s="5" t="s">
        <v>25</v>
      </c>
      <c r="D2315" s="5">
        <v>30</v>
      </c>
      <c r="E2315" s="6">
        <v>45.785095894100003</v>
      </c>
      <c r="F2315" s="6">
        <v>122.831205325</v>
      </c>
      <c r="G2315" s="6">
        <f t="shared" si="304"/>
        <v>1.6607241281271448</v>
      </c>
      <c r="I2315" s="5">
        <v>3942</v>
      </c>
      <c r="J2315" s="6">
        <v>5.7039326594800004</v>
      </c>
      <c r="K2315" s="6">
        <v>2.5106312047900001</v>
      </c>
      <c r="L2315" s="6">
        <f t="shared" si="305"/>
        <v>0.75617438960171934</v>
      </c>
      <c r="N2315" s="5">
        <v>1647</v>
      </c>
      <c r="O2315" s="6">
        <v>24.6470823053</v>
      </c>
      <c r="P2315" s="6">
        <v>41.239227039200003</v>
      </c>
      <c r="Q2315" s="6">
        <f t="shared" si="306"/>
        <v>1.3917655153492985</v>
      </c>
      <c r="S2315" s="6">
        <f t="shared" si="307"/>
        <v>0.94166040262292816</v>
      </c>
      <c r="T2315" s="6">
        <f t="shared" si="308"/>
        <v>0.70981245394258463</v>
      </c>
      <c r="V2315" s="6">
        <f t="shared" si="309"/>
        <v>-0.23184794868034353</v>
      </c>
      <c r="X2315" s="5">
        <f t="shared" si="310"/>
        <v>0</v>
      </c>
      <c r="Y2315" s="5">
        <f t="shared" si="311"/>
        <v>0</v>
      </c>
    </row>
    <row r="2316" spans="1:25" x14ac:dyDescent="0.2">
      <c r="A2316" s="5" t="s">
        <v>304</v>
      </c>
      <c r="B2316" s="5" t="s">
        <v>70</v>
      </c>
      <c r="C2316" s="5" t="s">
        <v>23</v>
      </c>
      <c r="D2316" s="5">
        <v>11</v>
      </c>
      <c r="E2316" s="6">
        <v>47.117249985699999</v>
      </c>
      <c r="F2316" s="6">
        <v>82.839460402</v>
      </c>
      <c r="G2316" s="6">
        <f t="shared" si="304"/>
        <v>1.6731799347737757</v>
      </c>
      <c r="I2316" s="5">
        <v>1884</v>
      </c>
      <c r="J2316" s="6">
        <v>6.0356604423500002</v>
      </c>
      <c r="K2316" s="6">
        <v>2.68865655347</v>
      </c>
      <c r="L2316" s="6">
        <f t="shared" si="305"/>
        <v>0.78072479900252911</v>
      </c>
      <c r="N2316" s="5">
        <v>1254</v>
      </c>
      <c r="O2316" s="6">
        <v>26.5283852988</v>
      </c>
      <c r="P2316" s="6">
        <v>44.668905195800001</v>
      </c>
      <c r="Q2316" s="6">
        <f t="shared" si="306"/>
        <v>1.4237108166177497</v>
      </c>
      <c r="S2316" s="6">
        <f t="shared" si="307"/>
        <v>0.95411620926955909</v>
      </c>
      <c r="T2316" s="6">
        <f t="shared" si="308"/>
        <v>0.76630816461184559</v>
      </c>
      <c r="V2316" s="6">
        <f t="shared" si="309"/>
        <v>-0.1878080446577135</v>
      </c>
      <c r="X2316" s="5">
        <f t="shared" si="310"/>
        <v>0</v>
      </c>
      <c r="Y2316" s="5">
        <f t="shared" si="311"/>
        <v>0</v>
      </c>
    </row>
    <row r="2317" spans="1:25" x14ac:dyDescent="0.2">
      <c r="A2317" s="5" t="s">
        <v>2184</v>
      </c>
      <c r="B2317" s="5" t="s">
        <v>48</v>
      </c>
      <c r="C2317" s="5" t="s">
        <v>7</v>
      </c>
      <c r="D2317" s="5">
        <v>24</v>
      </c>
      <c r="E2317" s="6">
        <v>47.234005859699998</v>
      </c>
      <c r="F2317" s="6">
        <v>94.134445948299998</v>
      </c>
      <c r="G2317" s="6">
        <f t="shared" si="304"/>
        <v>1.6742547791356455</v>
      </c>
      <c r="I2317" s="5">
        <v>5949</v>
      </c>
      <c r="J2317" s="6">
        <v>5.5424159808000004</v>
      </c>
      <c r="K2317" s="6">
        <v>2.70526506702</v>
      </c>
      <c r="L2317" s="6">
        <f t="shared" si="305"/>
        <v>0.74369911823190116</v>
      </c>
      <c r="N2317" s="5">
        <v>1192</v>
      </c>
      <c r="O2317" s="6">
        <v>47.8872632275</v>
      </c>
      <c r="P2317" s="6">
        <v>201.348760777</v>
      </c>
      <c r="Q2317" s="6">
        <f t="shared" si="306"/>
        <v>1.6802200176824538</v>
      </c>
      <c r="S2317" s="6">
        <f t="shared" si="307"/>
        <v>0.95519105363142887</v>
      </c>
      <c r="T2317" s="6">
        <f t="shared" si="308"/>
        <v>0.98579168490592173</v>
      </c>
      <c r="V2317" s="6">
        <f t="shared" si="309"/>
        <v>3.0600631274492862E-2</v>
      </c>
      <c r="X2317" s="5">
        <f t="shared" si="310"/>
        <v>0</v>
      </c>
      <c r="Y2317" s="5">
        <f t="shared" si="311"/>
        <v>0</v>
      </c>
    </row>
    <row r="2318" spans="1:25" x14ac:dyDescent="0.2">
      <c r="A2318" s="5" t="s">
        <v>153</v>
      </c>
      <c r="B2318" s="5" t="s">
        <v>43</v>
      </c>
      <c r="C2318" s="5" t="s">
        <v>23</v>
      </c>
      <c r="D2318" s="5">
        <v>33</v>
      </c>
      <c r="E2318" s="6">
        <v>47.322654375600003</v>
      </c>
      <c r="F2318" s="6">
        <v>224.24954778599999</v>
      </c>
      <c r="G2318" s="6">
        <f t="shared" si="304"/>
        <v>1.6750690966563377</v>
      </c>
      <c r="I2318" s="5">
        <v>10642</v>
      </c>
      <c r="J2318" s="6">
        <v>4.8755316934600001</v>
      </c>
      <c r="K2318" s="6">
        <v>2.4898385973699999</v>
      </c>
      <c r="L2318" s="6">
        <f t="shared" si="305"/>
        <v>0.68802198392059388</v>
      </c>
      <c r="N2318" s="5">
        <v>1254</v>
      </c>
      <c r="O2318" s="6">
        <v>26.5283852988</v>
      </c>
      <c r="P2318" s="6">
        <v>44.668905195800001</v>
      </c>
      <c r="Q2318" s="6">
        <f t="shared" si="306"/>
        <v>1.4237108166177497</v>
      </c>
      <c r="S2318" s="6">
        <f t="shared" si="307"/>
        <v>0.95600537115212114</v>
      </c>
      <c r="T2318" s="6">
        <f t="shared" si="308"/>
        <v>0.67360534952991047</v>
      </c>
      <c r="V2318" s="6">
        <f t="shared" si="309"/>
        <v>-0.28240002162221067</v>
      </c>
      <c r="X2318" s="5">
        <f t="shared" si="310"/>
        <v>0</v>
      </c>
      <c r="Y2318" s="5">
        <f t="shared" si="311"/>
        <v>0</v>
      </c>
    </row>
    <row r="2319" spans="1:25" x14ac:dyDescent="0.2">
      <c r="A2319" s="5" t="s">
        <v>164</v>
      </c>
      <c r="B2319" s="5" t="s">
        <v>98</v>
      </c>
      <c r="C2319" s="5" t="s">
        <v>23</v>
      </c>
      <c r="D2319" s="5">
        <v>43</v>
      </c>
      <c r="E2319" s="6">
        <v>47.386355220200002</v>
      </c>
      <c r="F2319" s="6">
        <v>245.36935479900001</v>
      </c>
      <c r="G2319" s="6">
        <f t="shared" si="304"/>
        <v>1.675653305689716</v>
      </c>
      <c r="I2319" s="5">
        <v>10250</v>
      </c>
      <c r="J2319" s="6">
        <v>5.1714700978300003</v>
      </c>
      <c r="K2319" s="6">
        <v>2.1304701096000001</v>
      </c>
      <c r="L2319" s="6">
        <f t="shared" si="305"/>
        <v>0.71361401787532042</v>
      </c>
      <c r="N2319" s="5">
        <v>1254</v>
      </c>
      <c r="O2319" s="6">
        <v>26.5283852988</v>
      </c>
      <c r="P2319" s="6">
        <v>44.668905195800001</v>
      </c>
      <c r="Q2319" s="6">
        <f t="shared" si="306"/>
        <v>1.4237108166177497</v>
      </c>
      <c r="S2319" s="6">
        <f t="shared" si="307"/>
        <v>0.95658958018549944</v>
      </c>
      <c r="T2319" s="6">
        <f t="shared" si="308"/>
        <v>0.69919738348463689</v>
      </c>
      <c r="V2319" s="6">
        <f t="shared" si="309"/>
        <v>-0.25739219670086255</v>
      </c>
      <c r="X2319" s="5">
        <f t="shared" si="310"/>
        <v>0</v>
      </c>
      <c r="Y2319" s="5">
        <f t="shared" si="311"/>
        <v>0</v>
      </c>
    </row>
    <row r="2320" spans="1:25" x14ac:dyDescent="0.2">
      <c r="A2320" s="5" t="s">
        <v>1695</v>
      </c>
      <c r="B2320" s="5" t="s">
        <v>19</v>
      </c>
      <c r="C2320" s="5" t="s">
        <v>474</v>
      </c>
      <c r="D2320" s="5">
        <v>11</v>
      </c>
      <c r="E2320" s="6">
        <v>49.005613259</v>
      </c>
      <c r="F2320" s="6">
        <v>18.2476588064</v>
      </c>
      <c r="G2320" s="6">
        <f t="shared" si="304"/>
        <v>1.6902458283506923</v>
      </c>
      <c r="I2320" s="5">
        <v>1177</v>
      </c>
      <c r="J2320" s="6">
        <v>23.5326565182</v>
      </c>
      <c r="K2320" s="6">
        <v>11.413732470499999</v>
      </c>
      <c r="L2320" s="6">
        <f t="shared" si="305"/>
        <v>1.3716709559084352</v>
      </c>
      <c r="N2320" s="5">
        <v>775</v>
      </c>
      <c r="O2320" s="6">
        <v>9.5657040483000007</v>
      </c>
      <c r="P2320" s="6">
        <v>9.5848418082400002</v>
      </c>
      <c r="Q2320" s="6">
        <f t="shared" si="306"/>
        <v>0.98071694018026001</v>
      </c>
      <c r="S2320" s="6">
        <f t="shared" si="307"/>
        <v>0.97118210284647566</v>
      </c>
      <c r="T2320" s="6">
        <f t="shared" si="308"/>
        <v>0.91426044508026194</v>
      </c>
      <c r="V2320" s="6">
        <f t="shared" si="309"/>
        <v>-5.6921657766213718E-2</v>
      </c>
      <c r="X2320" s="5">
        <f t="shared" si="310"/>
        <v>0</v>
      </c>
      <c r="Y2320" s="5">
        <f t="shared" si="311"/>
        <v>0</v>
      </c>
    </row>
    <row r="2321" spans="1:25" x14ac:dyDescent="0.2">
      <c r="A2321" s="5" t="s">
        <v>2224</v>
      </c>
      <c r="B2321" s="5" t="s">
        <v>43</v>
      </c>
      <c r="C2321" s="5" t="s">
        <v>136</v>
      </c>
      <c r="D2321" s="5">
        <v>24</v>
      </c>
      <c r="E2321" s="6">
        <v>49.048392309800001</v>
      </c>
      <c r="F2321" s="6">
        <v>269.35169890200001</v>
      </c>
      <c r="G2321" s="6">
        <f t="shared" si="304"/>
        <v>1.6906247768041387</v>
      </c>
      <c r="I2321" s="5">
        <v>10642</v>
      </c>
      <c r="J2321" s="6">
        <v>4.8755316934600001</v>
      </c>
      <c r="K2321" s="6">
        <v>2.4898385973699999</v>
      </c>
      <c r="L2321" s="6">
        <f t="shared" si="305"/>
        <v>0.68802198392059388</v>
      </c>
      <c r="N2321" s="5">
        <v>763</v>
      </c>
      <c r="O2321" s="6">
        <v>49.351794115899999</v>
      </c>
      <c r="P2321" s="6">
        <v>241.52762258800001</v>
      </c>
      <c r="Q2321" s="6">
        <f t="shared" si="306"/>
        <v>1.6933029454650717</v>
      </c>
      <c r="S2321" s="6">
        <f t="shared" si="307"/>
        <v>0.9715610512999221</v>
      </c>
      <c r="T2321" s="6">
        <f t="shared" si="308"/>
        <v>0.94319747837723245</v>
      </c>
      <c r="V2321" s="6">
        <f t="shared" si="309"/>
        <v>-2.836357292268965E-2</v>
      </c>
      <c r="X2321" s="5">
        <f t="shared" si="310"/>
        <v>0</v>
      </c>
      <c r="Y2321" s="5">
        <f t="shared" si="311"/>
        <v>0</v>
      </c>
    </row>
    <row r="2322" spans="1:25" x14ac:dyDescent="0.2">
      <c r="A2322" s="5" t="s">
        <v>443</v>
      </c>
      <c r="B2322" s="5" t="s">
        <v>20</v>
      </c>
      <c r="C2322" s="5" t="s">
        <v>38</v>
      </c>
      <c r="D2322" s="5">
        <v>15</v>
      </c>
      <c r="E2322" s="6">
        <v>49.687400712900001</v>
      </c>
      <c r="F2322" s="6">
        <v>35.895787018</v>
      </c>
      <c r="G2322" s="6">
        <f t="shared" si="304"/>
        <v>1.6962462781790062</v>
      </c>
      <c r="I2322" s="5">
        <v>1196</v>
      </c>
      <c r="J2322" s="6">
        <v>28.404574225899999</v>
      </c>
      <c r="K2322" s="6">
        <v>10.8216253712</v>
      </c>
      <c r="L2322" s="6">
        <f t="shared" si="305"/>
        <v>1.4533882837478298</v>
      </c>
      <c r="N2322" s="5">
        <v>1351</v>
      </c>
      <c r="O2322" s="6">
        <v>6.4112394023199997</v>
      </c>
      <c r="P2322" s="6">
        <v>3.2261379476299998</v>
      </c>
      <c r="Q2322" s="6">
        <f t="shared" si="306"/>
        <v>0.80694199419231272</v>
      </c>
      <c r="S2322" s="6">
        <f t="shared" si="307"/>
        <v>0.9771825526747896</v>
      </c>
      <c r="T2322" s="6">
        <f t="shared" si="308"/>
        <v>0.82220282693170932</v>
      </c>
      <c r="V2322" s="6">
        <f t="shared" si="309"/>
        <v>-0.15497972574308028</v>
      </c>
      <c r="X2322" s="5">
        <f t="shared" si="310"/>
        <v>0</v>
      </c>
      <c r="Y2322" s="5">
        <f t="shared" si="311"/>
        <v>0</v>
      </c>
    </row>
    <row r="2323" spans="1:25" x14ac:dyDescent="0.2">
      <c r="A2323" s="5" t="s">
        <v>2168</v>
      </c>
      <c r="B2323" s="5" t="s">
        <v>82</v>
      </c>
      <c r="C2323" s="5" t="s">
        <v>136</v>
      </c>
      <c r="D2323" s="5">
        <v>44</v>
      </c>
      <c r="E2323" s="6">
        <v>49.815981777099999</v>
      </c>
      <c r="F2323" s="6">
        <v>337.57328362200002</v>
      </c>
      <c r="G2323" s="6">
        <f t="shared" si="304"/>
        <v>1.6973686938465866</v>
      </c>
      <c r="I2323" s="5">
        <v>14443</v>
      </c>
      <c r="J2323" s="6">
        <v>4.9185864483500001</v>
      </c>
      <c r="K2323" s="6">
        <v>2.6215569032000001</v>
      </c>
      <c r="L2323" s="6">
        <f t="shared" si="305"/>
        <v>0.6918403088878885</v>
      </c>
      <c r="N2323" s="5">
        <v>763</v>
      </c>
      <c r="O2323" s="6">
        <v>49.351794115899999</v>
      </c>
      <c r="P2323" s="6">
        <v>241.52762258800001</v>
      </c>
      <c r="Q2323" s="6">
        <f t="shared" si="306"/>
        <v>1.6933029454650717</v>
      </c>
      <c r="S2323" s="6">
        <f t="shared" si="307"/>
        <v>0.97830496834237002</v>
      </c>
      <c r="T2323" s="6">
        <f t="shared" si="308"/>
        <v>0.94701580334452695</v>
      </c>
      <c r="V2323" s="6">
        <f t="shared" si="309"/>
        <v>-3.1289164997843066E-2</v>
      </c>
      <c r="X2323" s="5">
        <f t="shared" si="310"/>
        <v>0</v>
      </c>
      <c r="Y2323" s="5">
        <f t="shared" si="311"/>
        <v>0</v>
      </c>
    </row>
    <row r="2324" spans="1:25" x14ac:dyDescent="0.2">
      <c r="A2324" s="5" t="s">
        <v>177</v>
      </c>
      <c r="B2324" s="5" t="s">
        <v>48</v>
      </c>
      <c r="C2324" s="5" t="s">
        <v>23</v>
      </c>
      <c r="D2324" s="5">
        <v>29</v>
      </c>
      <c r="E2324" s="6">
        <v>49.962548826999999</v>
      </c>
      <c r="F2324" s="6">
        <v>286.64600431500003</v>
      </c>
      <c r="G2324" s="6">
        <f t="shared" si="304"/>
        <v>1.6986445856922054</v>
      </c>
      <c r="I2324" s="5">
        <v>5949</v>
      </c>
      <c r="J2324" s="6">
        <v>5.5424159808000004</v>
      </c>
      <c r="K2324" s="6">
        <v>2.70526506702</v>
      </c>
      <c r="L2324" s="6">
        <f t="shared" si="305"/>
        <v>0.74369911823190116</v>
      </c>
      <c r="N2324" s="5">
        <v>1254</v>
      </c>
      <c r="O2324" s="6">
        <v>26.5283852988</v>
      </c>
      <c r="P2324" s="6">
        <v>44.668905195800001</v>
      </c>
      <c r="Q2324" s="6">
        <f t="shared" si="306"/>
        <v>1.4237108166177497</v>
      </c>
      <c r="S2324" s="6">
        <f t="shared" si="307"/>
        <v>0.97958086018798884</v>
      </c>
      <c r="T2324" s="6">
        <f t="shared" si="308"/>
        <v>0.72928248384121763</v>
      </c>
      <c r="V2324" s="6">
        <f t="shared" si="309"/>
        <v>-0.25029837634677121</v>
      </c>
      <c r="X2324" s="5">
        <f t="shared" si="310"/>
        <v>0</v>
      </c>
      <c r="Y2324" s="5">
        <f t="shared" si="311"/>
        <v>0</v>
      </c>
    </row>
    <row r="2325" spans="1:25" x14ac:dyDescent="0.2">
      <c r="A2325" s="5" t="s">
        <v>613</v>
      </c>
      <c r="B2325" s="5" t="s">
        <v>51</v>
      </c>
      <c r="C2325" s="5" t="s">
        <v>35</v>
      </c>
      <c r="D2325" s="5">
        <v>11</v>
      </c>
      <c r="E2325" s="6">
        <v>50.7917376276</v>
      </c>
      <c r="F2325" s="6">
        <v>23.147642502499998</v>
      </c>
      <c r="G2325" s="6">
        <f t="shared" si="304"/>
        <v>1.705793070658282</v>
      </c>
      <c r="I2325" s="5">
        <v>1279</v>
      </c>
      <c r="J2325" s="6">
        <v>15.374683496399999</v>
      </c>
      <c r="K2325" s="6">
        <v>11.5550230223</v>
      </c>
      <c r="L2325" s="6">
        <f t="shared" si="305"/>
        <v>1.1868061841429465</v>
      </c>
      <c r="N2325" s="5">
        <v>1116</v>
      </c>
      <c r="O2325" s="6">
        <v>12.805922193500001</v>
      </c>
      <c r="P2325" s="6">
        <v>2.42237588349</v>
      </c>
      <c r="Q2325" s="6">
        <f t="shared" si="306"/>
        <v>1.107410858800326</v>
      </c>
      <c r="S2325" s="6">
        <f t="shared" si="307"/>
        <v>0.98672934515406541</v>
      </c>
      <c r="T2325" s="6">
        <f t="shared" si="308"/>
        <v>0.85608959193483913</v>
      </c>
      <c r="V2325" s="6">
        <f t="shared" si="309"/>
        <v>-0.13063975321922627</v>
      </c>
      <c r="X2325" s="5">
        <f t="shared" si="310"/>
        <v>0</v>
      </c>
      <c r="Y2325" s="5">
        <f t="shared" si="311"/>
        <v>0</v>
      </c>
    </row>
    <row r="2326" spans="1:25" x14ac:dyDescent="0.2">
      <c r="A2326" s="5" t="s">
        <v>1787</v>
      </c>
      <c r="B2326" s="5" t="s">
        <v>66</v>
      </c>
      <c r="C2326" s="5" t="s">
        <v>7</v>
      </c>
      <c r="D2326" s="5">
        <v>39</v>
      </c>
      <c r="E2326" s="6">
        <v>50.917019033199999</v>
      </c>
      <c r="F2326" s="6">
        <v>196.37995820500001</v>
      </c>
      <c r="G2326" s="6">
        <f t="shared" si="304"/>
        <v>1.7068629697002291</v>
      </c>
      <c r="I2326" s="5">
        <v>13302</v>
      </c>
      <c r="J2326" s="6">
        <v>4.9340107270500004</v>
      </c>
      <c r="K2326" s="6">
        <v>2.2233055418499998</v>
      </c>
      <c r="L2326" s="6">
        <f t="shared" si="305"/>
        <v>0.69320008935589761</v>
      </c>
      <c r="N2326" s="5">
        <v>1192</v>
      </c>
      <c r="O2326" s="6">
        <v>47.8872632275</v>
      </c>
      <c r="P2326" s="6">
        <v>201.348760777</v>
      </c>
      <c r="Q2326" s="6">
        <f t="shared" si="306"/>
        <v>1.6802200176824538</v>
      </c>
      <c r="S2326" s="6">
        <f t="shared" si="307"/>
        <v>0.9877992441960125</v>
      </c>
      <c r="T2326" s="6">
        <f t="shared" si="308"/>
        <v>0.93529265602991829</v>
      </c>
      <c r="V2326" s="6">
        <f t="shared" si="309"/>
        <v>-5.2506588166094215E-2</v>
      </c>
      <c r="X2326" s="5">
        <f t="shared" si="310"/>
        <v>0</v>
      </c>
      <c r="Y2326" s="5">
        <f t="shared" si="311"/>
        <v>0</v>
      </c>
    </row>
    <row r="2327" spans="1:25" x14ac:dyDescent="0.2">
      <c r="A2327" s="5" t="s">
        <v>553</v>
      </c>
      <c r="B2327" s="5" t="s">
        <v>40</v>
      </c>
      <c r="C2327" s="5" t="s">
        <v>19</v>
      </c>
      <c r="D2327" s="5">
        <v>13</v>
      </c>
      <c r="E2327" s="6">
        <v>51.1024907356</v>
      </c>
      <c r="F2327" s="6">
        <v>6.6560944591100002</v>
      </c>
      <c r="G2327" s="6">
        <f t="shared" si="304"/>
        <v>1.7084420681653427</v>
      </c>
      <c r="I2327" s="5">
        <v>1511</v>
      </c>
      <c r="J2327" s="6">
        <v>8.2638025814000002</v>
      </c>
      <c r="K2327" s="6">
        <v>1.2408722431899999</v>
      </c>
      <c r="L2327" s="6">
        <f t="shared" si="305"/>
        <v>0.91717993353180671</v>
      </c>
      <c r="N2327" s="5">
        <v>1177</v>
      </c>
      <c r="O2327" s="6">
        <v>23.5326565182</v>
      </c>
      <c r="P2327" s="6">
        <v>11.413732470499999</v>
      </c>
      <c r="Q2327" s="6">
        <f t="shared" si="306"/>
        <v>1.3716709559084352</v>
      </c>
      <c r="S2327" s="6">
        <f t="shared" si="307"/>
        <v>0.98937834266112612</v>
      </c>
      <c r="T2327" s="6">
        <f t="shared" si="308"/>
        <v>0.85072343843180886</v>
      </c>
      <c r="V2327" s="6">
        <f t="shared" si="309"/>
        <v>-0.13865490422931726</v>
      </c>
      <c r="X2327" s="5">
        <f t="shared" si="310"/>
        <v>0</v>
      </c>
      <c r="Y2327" s="5">
        <f t="shared" si="311"/>
        <v>0</v>
      </c>
    </row>
    <row r="2328" spans="1:25" x14ac:dyDescent="0.2">
      <c r="A2328" s="5" t="s">
        <v>2302</v>
      </c>
      <c r="B2328" s="5" t="s">
        <v>351</v>
      </c>
      <c r="C2328" s="5" t="s">
        <v>136</v>
      </c>
      <c r="D2328" s="5">
        <v>11</v>
      </c>
      <c r="E2328" s="6">
        <v>52.661534036900001</v>
      </c>
      <c r="F2328" s="6">
        <v>184.768967449</v>
      </c>
      <c r="G2328" s="6">
        <f t="shared" si="304"/>
        <v>1.7214935060054657</v>
      </c>
      <c r="I2328" s="5">
        <v>1839</v>
      </c>
      <c r="J2328" s="6">
        <v>5.2937267863299997</v>
      </c>
      <c r="K2328" s="6">
        <v>2.3103624733000001</v>
      </c>
      <c r="L2328" s="6">
        <f t="shared" si="305"/>
        <v>0.72376152324202836</v>
      </c>
      <c r="N2328" s="5">
        <v>763</v>
      </c>
      <c r="O2328" s="6">
        <v>49.351794115899999</v>
      </c>
      <c r="P2328" s="6">
        <v>241.52762258800001</v>
      </c>
      <c r="Q2328" s="6">
        <f t="shared" si="306"/>
        <v>1.6933029454650717</v>
      </c>
      <c r="S2328" s="6">
        <f t="shared" si="307"/>
        <v>1.0024297805012492</v>
      </c>
      <c r="T2328" s="6">
        <f t="shared" si="308"/>
        <v>0.97893701769866681</v>
      </c>
      <c r="V2328" s="6">
        <f t="shared" si="309"/>
        <v>-2.349276280258239E-2</v>
      </c>
      <c r="X2328" s="5">
        <f t="shared" si="310"/>
        <v>0</v>
      </c>
      <c r="Y2328" s="5">
        <f t="shared" si="311"/>
        <v>0</v>
      </c>
    </row>
    <row r="2329" spans="1:25" x14ac:dyDescent="0.2">
      <c r="A2329" s="5" t="s">
        <v>1604</v>
      </c>
      <c r="B2329" s="5" t="s">
        <v>28</v>
      </c>
      <c r="C2329" s="5" t="s">
        <v>16</v>
      </c>
      <c r="D2329" s="5">
        <v>13</v>
      </c>
      <c r="E2329" s="6">
        <v>53.428693160100003</v>
      </c>
      <c r="F2329" s="6">
        <v>158.06475891700001</v>
      </c>
      <c r="G2329" s="6">
        <f t="shared" si="304"/>
        <v>1.7277745516805987</v>
      </c>
      <c r="I2329" s="5">
        <v>3704</v>
      </c>
      <c r="J2329" s="6">
        <v>5.6849575941500001</v>
      </c>
      <c r="K2329" s="6">
        <v>2.5669844665000001</v>
      </c>
      <c r="L2329" s="6">
        <f t="shared" si="305"/>
        <v>0.75472722949950677</v>
      </c>
      <c r="N2329" s="5">
        <v>576</v>
      </c>
      <c r="O2329" s="6">
        <v>56.6406982699</v>
      </c>
      <c r="P2329" s="6">
        <v>225.06693027700001</v>
      </c>
      <c r="Q2329" s="6">
        <f t="shared" si="306"/>
        <v>1.7531285987229408</v>
      </c>
      <c r="S2329" s="6">
        <f t="shared" si="307"/>
        <v>1.0087108261763822</v>
      </c>
      <c r="T2329" s="6">
        <f t="shared" si="308"/>
        <v>1.0697283772140143</v>
      </c>
      <c r="V2329" s="6">
        <f t="shared" si="309"/>
        <v>6.1017551037632067E-2</v>
      </c>
      <c r="X2329" s="5">
        <f t="shared" si="310"/>
        <v>0</v>
      </c>
      <c r="Y2329" s="5">
        <f t="shared" si="311"/>
        <v>0</v>
      </c>
    </row>
    <row r="2330" spans="1:25" x14ac:dyDescent="0.2">
      <c r="A2330" s="5" t="s">
        <v>1659</v>
      </c>
      <c r="B2330" s="5" t="s">
        <v>17</v>
      </c>
      <c r="C2330" s="5" t="s">
        <v>96</v>
      </c>
      <c r="D2330" s="5">
        <v>11</v>
      </c>
      <c r="E2330" s="6">
        <v>53.872617932700003</v>
      </c>
      <c r="F2330" s="6">
        <v>216.06402933199999</v>
      </c>
      <c r="G2330" s="6">
        <f t="shared" si="304"/>
        <v>1.7313680805413161</v>
      </c>
      <c r="I2330" s="5">
        <v>7393</v>
      </c>
      <c r="J2330" s="6">
        <v>5.1576988766699996</v>
      </c>
      <c r="K2330" s="6">
        <v>2.8924132905</v>
      </c>
      <c r="L2330" s="6">
        <f t="shared" si="305"/>
        <v>0.71245598300973401</v>
      </c>
      <c r="N2330" s="5">
        <v>484</v>
      </c>
      <c r="O2330" s="6">
        <v>47.8075470721</v>
      </c>
      <c r="P2330" s="6">
        <v>184.81686726300001</v>
      </c>
      <c r="Q2330" s="6">
        <f t="shared" si="306"/>
        <v>1.6794964613201306</v>
      </c>
      <c r="S2330" s="6">
        <f t="shared" si="307"/>
        <v>1.0123043550370996</v>
      </c>
      <c r="T2330" s="6">
        <f t="shared" si="308"/>
        <v>0.95382499332143145</v>
      </c>
      <c r="V2330" s="6">
        <f t="shared" si="309"/>
        <v>-5.8479361715668143E-2</v>
      </c>
      <c r="X2330" s="5">
        <f t="shared" si="310"/>
        <v>0</v>
      </c>
      <c r="Y2330" s="5">
        <f t="shared" si="311"/>
        <v>0</v>
      </c>
    </row>
    <row r="2331" spans="1:25" x14ac:dyDescent="0.2">
      <c r="A2331" s="5" t="s">
        <v>694</v>
      </c>
      <c r="B2331" s="5" t="s">
        <v>159</v>
      </c>
      <c r="C2331" s="5" t="s">
        <v>93</v>
      </c>
      <c r="D2331" s="5">
        <v>54</v>
      </c>
      <c r="E2331" s="6">
        <v>54.326271215799999</v>
      </c>
      <c r="F2331" s="6">
        <v>272.29663212700001</v>
      </c>
      <c r="G2331" s="6">
        <f t="shared" si="304"/>
        <v>1.7350098974508765</v>
      </c>
      <c r="I2331" s="5">
        <v>27700</v>
      </c>
      <c r="J2331" s="6">
        <v>5.0751039242299996</v>
      </c>
      <c r="K2331" s="6">
        <v>2.45352656803</v>
      </c>
      <c r="L2331" s="6">
        <f t="shared" si="305"/>
        <v>0.70544493983796264</v>
      </c>
      <c r="N2331" s="5">
        <v>515</v>
      </c>
      <c r="O2331" s="6">
        <v>42.331003296799999</v>
      </c>
      <c r="P2331" s="6">
        <v>177.45883554599999</v>
      </c>
      <c r="Q2331" s="6">
        <f t="shared" si="306"/>
        <v>1.6266585619089331</v>
      </c>
      <c r="S2331" s="6">
        <f t="shared" si="307"/>
        <v>1.01594617194666</v>
      </c>
      <c r="T2331" s="6">
        <f t="shared" si="308"/>
        <v>0.89397605073846254</v>
      </c>
      <c r="V2331" s="6">
        <f t="shared" si="309"/>
        <v>-0.1219701212081975</v>
      </c>
      <c r="X2331" s="5">
        <f t="shared" si="310"/>
        <v>0</v>
      </c>
      <c r="Y2331" s="5">
        <f t="shared" si="311"/>
        <v>0</v>
      </c>
    </row>
    <row r="2332" spans="1:25" x14ac:dyDescent="0.2">
      <c r="A2332" s="5" t="s">
        <v>892</v>
      </c>
      <c r="B2332" s="5" t="s">
        <v>76</v>
      </c>
      <c r="C2332" s="5" t="s">
        <v>7</v>
      </c>
      <c r="D2332" s="5">
        <v>52</v>
      </c>
      <c r="E2332" s="6">
        <v>54.938380952499998</v>
      </c>
      <c r="F2332" s="6">
        <v>253.09689246100001</v>
      </c>
      <c r="G2332" s="6">
        <f t="shared" si="304"/>
        <v>1.7398758565087151</v>
      </c>
      <c r="I2332" s="5">
        <v>16361</v>
      </c>
      <c r="J2332" s="6">
        <v>4.7445205467099996</v>
      </c>
      <c r="K2332" s="6">
        <v>2.2064862707300001</v>
      </c>
      <c r="L2332" s="6">
        <f t="shared" si="305"/>
        <v>0.67619233173933591</v>
      </c>
      <c r="N2332" s="5">
        <v>1192</v>
      </c>
      <c r="O2332" s="6">
        <v>47.8872632275</v>
      </c>
      <c r="P2332" s="6">
        <v>201.348760777</v>
      </c>
      <c r="Q2332" s="6">
        <f t="shared" si="306"/>
        <v>1.6802200176824538</v>
      </c>
      <c r="S2332" s="6">
        <f t="shared" si="307"/>
        <v>1.0208121310044986</v>
      </c>
      <c r="T2332" s="6">
        <f t="shared" si="308"/>
        <v>0.91828489841335637</v>
      </c>
      <c r="V2332" s="6">
        <f t="shared" si="309"/>
        <v>-0.10252723259114227</v>
      </c>
      <c r="X2332" s="5">
        <f t="shared" si="310"/>
        <v>0</v>
      </c>
      <c r="Y2332" s="5">
        <f t="shared" si="311"/>
        <v>0</v>
      </c>
    </row>
    <row r="2333" spans="1:25" x14ac:dyDescent="0.2">
      <c r="A2333" s="5" t="s">
        <v>154</v>
      </c>
      <c r="B2333" s="5" t="s">
        <v>19</v>
      </c>
      <c r="C2333" s="5" t="s">
        <v>38</v>
      </c>
      <c r="D2333" s="5">
        <v>14</v>
      </c>
      <c r="E2333" s="6">
        <v>55.022467988099997</v>
      </c>
      <c r="F2333" s="6">
        <v>65.326868345999998</v>
      </c>
      <c r="G2333" s="6">
        <f t="shared" si="304"/>
        <v>1.7405400664167101</v>
      </c>
      <c r="I2333" s="5">
        <v>1177</v>
      </c>
      <c r="J2333" s="6">
        <v>23.5326565182</v>
      </c>
      <c r="K2333" s="6">
        <v>11.413732470499999</v>
      </c>
      <c r="L2333" s="6">
        <f t="shared" si="305"/>
        <v>1.3716709559084352</v>
      </c>
      <c r="N2333" s="5">
        <v>1351</v>
      </c>
      <c r="O2333" s="6">
        <v>6.4112394023199997</v>
      </c>
      <c r="P2333" s="6">
        <v>3.2261379476299998</v>
      </c>
      <c r="Q2333" s="6">
        <f t="shared" si="306"/>
        <v>0.80694199419231272</v>
      </c>
      <c r="S2333" s="6">
        <f t="shared" si="307"/>
        <v>1.0214763409124936</v>
      </c>
      <c r="T2333" s="6">
        <f t="shared" si="308"/>
        <v>0.74048549909231476</v>
      </c>
      <c r="V2333" s="6">
        <f t="shared" si="309"/>
        <v>-0.28099084182017886</v>
      </c>
      <c r="X2333" s="5">
        <f t="shared" si="310"/>
        <v>0</v>
      </c>
      <c r="Y2333" s="5">
        <f t="shared" si="311"/>
        <v>0</v>
      </c>
    </row>
    <row r="2334" spans="1:25" x14ac:dyDescent="0.2">
      <c r="A2334" s="5" t="s">
        <v>901</v>
      </c>
      <c r="B2334" s="5" t="s">
        <v>88</v>
      </c>
      <c r="C2334" s="5" t="s">
        <v>78</v>
      </c>
      <c r="D2334" s="5">
        <v>27</v>
      </c>
      <c r="E2334" s="6">
        <v>55.394590160200003</v>
      </c>
      <c r="F2334" s="6">
        <v>348.74137005799997</v>
      </c>
      <c r="G2334" s="6">
        <f t="shared" si="304"/>
        <v>1.7434673535678922</v>
      </c>
      <c r="I2334" s="5">
        <v>6952</v>
      </c>
      <c r="J2334" s="6">
        <v>5.4702460031699998</v>
      </c>
      <c r="K2334" s="6">
        <v>2.3721878427099998</v>
      </c>
      <c r="L2334" s="6">
        <f t="shared" si="305"/>
        <v>0.73800685748826012</v>
      </c>
      <c r="N2334" s="5">
        <v>767</v>
      </c>
      <c r="O2334" s="6">
        <v>67.028378532299996</v>
      </c>
      <c r="P2334" s="6">
        <v>247.00080579999999</v>
      </c>
      <c r="Q2334" s="6">
        <f t="shared" si="306"/>
        <v>1.8262587136053907</v>
      </c>
      <c r="S2334" s="6">
        <f t="shared" si="307"/>
        <v>1.0244036280636757</v>
      </c>
      <c r="T2334" s="6">
        <f t="shared" si="308"/>
        <v>1.1261381200852179</v>
      </c>
      <c r="V2334" s="6">
        <f t="shared" si="309"/>
        <v>0.10173449202154217</v>
      </c>
      <c r="X2334" s="5">
        <f t="shared" si="310"/>
        <v>0</v>
      </c>
      <c r="Y2334" s="5">
        <f t="shared" si="311"/>
        <v>0</v>
      </c>
    </row>
    <row r="2335" spans="1:25" x14ac:dyDescent="0.2">
      <c r="A2335" s="5" t="s">
        <v>2395</v>
      </c>
      <c r="B2335" s="5" t="s">
        <v>61</v>
      </c>
      <c r="C2335" s="5" t="s">
        <v>136</v>
      </c>
      <c r="D2335" s="5">
        <v>12</v>
      </c>
      <c r="E2335" s="6">
        <v>55.903184652</v>
      </c>
      <c r="F2335" s="6">
        <v>251.54018422600001</v>
      </c>
      <c r="G2335" s="6">
        <f t="shared" si="304"/>
        <v>1.7474365491636072</v>
      </c>
      <c r="I2335" s="5">
        <v>3942</v>
      </c>
      <c r="J2335" s="6">
        <v>5.7039326594800004</v>
      </c>
      <c r="K2335" s="6">
        <v>2.5106312047900001</v>
      </c>
      <c r="L2335" s="6">
        <f t="shared" si="305"/>
        <v>0.75617438960171934</v>
      </c>
      <c r="N2335" s="5">
        <v>763</v>
      </c>
      <c r="O2335" s="6">
        <v>49.351794115899999</v>
      </c>
      <c r="P2335" s="6">
        <v>241.52762258800001</v>
      </c>
      <c r="Q2335" s="6">
        <f t="shared" si="306"/>
        <v>1.6933029454650717</v>
      </c>
      <c r="S2335" s="6">
        <f t="shared" si="307"/>
        <v>1.0283728236593905</v>
      </c>
      <c r="T2335" s="6">
        <f t="shared" si="308"/>
        <v>1.0113498840583577</v>
      </c>
      <c r="V2335" s="6">
        <f t="shared" si="309"/>
        <v>-1.7022939601032849E-2</v>
      </c>
      <c r="X2335" s="5">
        <f t="shared" si="310"/>
        <v>0</v>
      </c>
      <c r="Y2335" s="5">
        <f t="shared" si="311"/>
        <v>0</v>
      </c>
    </row>
    <row r="2336" spans="1:25" x14ac:dyDescent="0.2">
      <c r="A2336" s="5" t="s">
        <v>2093</v>
      </c>
      <c r="B2336" s="5" t="s">
        <v>88</v>
      </c>
      <c r="C2336" s="5" t="s">
        <v>136</v>
      </c>
      <c r="D2336" s="5">
        <v>15</v>
      </c>
      <c r="E2336" s="6">
        <v>55.9543681018</v>
      </c>
      <c r="F2336" s="6">
        <v>391.95449545100001</v>
      </c>
      <c r="G2336" s="6">
        <f t="shared" si="304"/>
        <v>1.7478339955732067</v>
      </c>
      <c r="I2336" s="5">
        <v>6952</v>
      </c>
      <c r="J2336" s="6">
        <v>5.4702460031699998</v>
      </c>
      <c r="K2336" s="6">
        <v>2.3721878427099998</v>
      </c>
      <c r="L2336" s="6">
        <f t="shared" si="305"/>
        <v>0.73800685748826012</v>
      </c>
      <c r="N2336" s="5">
        <v>763</v>
      </c>
      <c r="O2336" s="6">
        <v>49.351794115899999</v>
      </c>
      <c r="P2336" s="6">
        <v>241.52762258800001</v>
      </c>
      <c r="Q2336" s="6">
        <f t="shared" si="306"/>
        <v>1.6933029454650717</v>
      </c>
      <c r="S2336" s="6">
        <f t="shared" si="307"/>
        <v>1.02877027006899</v>
      </c>
      <c r="T2336" s="6">
        <f t="shared" si="308"/>
        <v>0.99318235194489846</v>
      </c>
      <c r="V2336" s="6">
        <f t="shared" si="309"/>
        <v>-3.5587918124091567E-2</v>
      </c>
      <c r="X2336" s="5">
        <f t="shared" si="310"/>
        <v>0</v>
      </c>
      <c r="Y2336" s="5">
        <f t="shared" si="311"/>
        <v>0</v>
      </c>
    </row>
    <row r="2337" spans="1:25" x14ac:dyDescent="0.2">
      <c r="A2337" s="5" t="s">
        <v>2329</v>
      </c>
      <c r="B2337" s="5" t="s">
        <v>66</v>
      </c>
      <c r="C2337" s="5" t="s">
        <v>16</v>
      </c>
      <c r="D2337" s="5">
        <v>19</v>
      </c>
      <c r="E2337" s="6">
        <v>56.071238995900003</v>
      </c>
      <c r="F2337" s="6">
        <v>245.044396971</v>
      </c>
      <c r="G2337" s="6">
        <f t="shared" si="304"/>
        <v>1.7487401527301585</v>
      </c>
      <c r="I2337" s="5">
        <v>13302</v>
      </c>
      <c r="J2337" s="6">
        <v>4.9340107270500004</v>
      </c>
      <c r="K2337" s="6">
        <v>2.2233055418499998</v>
      </c>
      <c r="L2337" s="6">
        <f t="shared" si="305"/>
        <v>0.69320008935589761</v>
      </c>
      <c r="N2337" s="5">
        <v>576</v>
      </c>
      <c r="O2337" s="6">
        <v>56.6406982699</v>
      </c>
      <c r="P2337" s="6">
        <v>225.06693027700001</v>
      </c>
      <c r="Q2337" s="6">
        <f t="shared" si="306"/>
        <v>1.7531285987229408</v>
      </c>
      <c r="S2337" s="6">
        <f t="shared" si="307"/>
        <v>1.029676427225942</v>
      </c>
      <c r="T2337" s="6">
        <f t="shared" si="308"/>
        <v>1.0082012370704052</v>
      </c>
      <c r="V2337" s="6">
        <f t="shared" si="309"/>
        <v>-2.1475190155536783E-2</v>
      </c>
      <c r="X2337" s="5">
        <f t="shared" si="310"/>
        <v>0</v>
      </c>
      <c r="Y2337" s="5">
        <f t="shared" si="311"/>
        <v>0</v>
      </c>
    </row>
    <row r="2338" spans="1:25" x14ac:dyDescent="0.2">
      <c r="A2338" s="5" t="s">
        <v>1876</v>
      </c>
      <c r="B2338" s="5" t="s">
        <v>82</v>
      </c>
      <c r="C2338" s="5" t="s">
        <v>78</v>
      </c>
      <c r="D2338" s="5">
        <v>38</v>
      </c>
      <c r="E2338" s="6">
        <v>56.392113289999998</v>
      </c>
      <c r="F2338" s="6">
        <v>347.86493357000001</v>
      </c>
      <c r="G2338" s="6">
        <f t="shared" si="304"/>
        <v>1.7512183700447885</v>
      </c>
      <c r="I2338" s="5">
        <v>14443</v>
      </c>
      <c r="J2338" s="6">
        <v>4.9185864483500001</v>
      </c>
      <c r="K2338" s="6">
        <v>2.6215569032000001</v>
      </c>
      <c r="L2338" s="6">
        <f t="shared" si="305"/>
        <v>0.6918403088878885</v>
      </c>
      <c r="N2338" s="5">
        <v>767</v>
      </c>
      <c r="O2338" s="6">
        <v>67.028378532299996</v>
      </c>
      <c r="P2338" s="6">
        <v>247.00080579999999</v>
      </c>
      <c r="Q2338" s="6">
        <f t="shared" si="306"/>
        <v>1.8262587136053907</v>
      </c>
      <c r="S2338" s="6">
        <f t="shared" si="307"/>
        <v>1.0321546445405718</v>
      </c>
      <c r="T2338" s="6">
        <f t="shared" si="308"/>
        <v>1.0799715714848461</v>
      </c>
      <c r="V2338" s="6">
        <f t="shared" si="309"/>
        <v>4.7816926944274307E-2</v>
      </c>
      <c r="X2338" s="5">
        <f t="shared" si="310"/>
        <v>0</v>
      </c>
      <c r="Y2338" s="5">
        <f t="shared" si="311"/>
        <v>0</v>
      </c>
    </row>
    <row r="2339" spans="1:25" x14ac:dyDescent="0.2">
      <c r="A2339" s="5" t="s">
        <v>2579</v>
      </c>
      <c r="B2339" s="5" t="s">
        <v>76</v>
      </c>
      <c r="C2339" s="5" t="s">
        <v>9</v>
      </c>
      <c r="D2339" s="5">
        <v>21</v>
      </c>
      <c r="E2339" s="6">
        <v>56.749893981600003</v>
      </c>
      <c r="F2339" s="6">
        <v>283.33529213399999</v>
      </c>
      <c r="G2339" s="6">
        <f t="shared" si="304"/>
        <v>1.7539650545303742</v>
      </c>
      <c r="I2339" s="5">
        <v>16361</v>
      </c>
      <c r="J2339" s="6">
        <v>4.7445205467099996</v>
      </c>
      <c r="K2339" s="6">
        <v>2.2064862707300001</v>
      </c>
      <c r="L2339" s="6">
        <f t="shared" si="305"/>
        <v>0.67619233173933591</v>
      </c>
      <c r="N2339" s="5">
        <v>687</v>
      </c>
      <c r="O2339" s="6">
        <v>63.223962457299997</v>
      </c>
      <c r="P2339" s="6">
        <v>319.85293513900001</v>
      </c>
      <c r="Q2339" s="6">
        <f t="shared" si="306"/>
        <v>1.8008817110450446</v>
      </c>
      <c r="S2339" s="6">
        <f t="shared" si="307"/>
        <v>1.0349013290261575</v>
      </c>
      <c r="T2339" s="6">
        <f t="shared" si="308"/>
        <v>1.0389465917759475</v>
      </c>
      <c r="V2339" s="6">
        <f t="shared" si="309"/>
        <v>4.0452627497900018E-3</v>
      </c>
      <c r="X2339" s="5">
        <f t="shared" si="310"/>
        <v>0</v>
      </c>
      <c r="Y2339" s="5">
        <f t="shared" si="311"/>
        <v>0</v>
      </c>
    </row>
    <row r="2340" spans="1:25" x14ac:dyDescent="0.2">
      <c r="A2340" s="5" t="s">
        <v>1487</v>
      </c>
      <c r="B2340" s="5" t="s">
        <v>98</v>
      </c>
      <c r="C2340" s="5" t="s">
        <v>136</v>
      </c>
      <c r="D2340" s="5">
        <v>21</v>
      </c>
      <c r="E2340" s="6">
        <v>56.756568593200001</v>
      </c>
      <c r="F2340" s="6">
        <v>425.335802543</v>
      </c>
      <c r="G2340" s="6">
        <f t="shared" si="304"/>
        <v>1.7540161308642555</v>
      </c>
      <c r="I2340" s="5">
        <v>10250</v>
      </c>
      <c r="J2340" s="6">
        <v>5.1714700978300003</v>
      </c>
      <c r="K2340" s="6">
        <v>2.1304701096000001</v>
      </c>
      <c r="L2340" s="6">
        <f t="shared" si="305"/>
        <v>0.71361401787532042</v>
      </c>
      <c r="N2340" s="5">
        <v>763</v>
      </c>
      <c r="O2340" s="6">
        <v>49.351794115899999</v>
      </c>
      <c r="P2340" s="6">
        <v>241.52762258800001</v>
      </c>
      <c r="Q2340" s="6">
        <f t="shared" si="306"/>
        <v>1.6933029454650717</v>
      </c>
      <c r="S2340" s="6">
        <f t="shared" si="307"/>
        <v>1.034952405360039</v>
      </c>
      <c r="T2340" s="6">
        <f t="shared" si="308"/>
        <v>0.96878951233195887</v>
      </c>
      <c r="V2340" s="6">
        <f t="shared" si="309"/>
        <v>-6.6162893028080094E-2</v>
      </c>
      <c r="X2340" s="5">
        <f t="shared" si="310"/>
        <v>0</v>
      </c>
      <c r="Y2340" s="5">
        <f t="shared" si="311"/>
        <v>0</v>
      </c>
    </row>
    <row r="2341" spans="1:25" x14ac:dyDescent="0.2">
      <c r="A2341" s="5" t="s">
        <v>1702</v>
      </c>
      <c r="B2341" s="5" t="s">
        <v>159</v>
      </c>
      <c r="C2341" s="5" t="s">
        <v>78</v>
      </c>
      <c r="D2341" s="5">
        <v>72</v>
      </c>
      <c r="E2341" s="6">
        <v>57.033670727900002</v>
      </c>
      <c r="F2341" s="6">
        <v>198.82659148400001</v>
      </c>
      <c r="G2341" s="6">
        <f t="shared" si="304"/>
        <v>1.7561313239885643</v>
      </c>
      <c r="I2341" s="5">
        <v>27700</v>
      </c>
      <c r="J2341" s="6">
        <v>5.0751039242299996</v>
      </c>
      <c r="K2341" s="6">
        <v>2.45352656803</v>
      </c>
      <c r="L2341" s="6">
        <f t="shared" si="305"/>
        <v>0.70544493983796264</v>
      </c>
      <c r="N2341" s="5">
        <v>767</v>
      </c>
      <c r="O2341" s="6">
        <v>67.028378532299996</v>
      </c>
      <c r="P2341" s="6">
        <v>247.00080579999999</v>
      </c>
      <c r="Q2341" s="6">
        <f t="shared" si="306"/>
        <v>1.8262587136053907</v>
      </c>
      <c r="S2341" s="6">
        <f t="shared" si="307"/>
        <v>1.0370675984843478</v>
      </c>
      <c r="T2341" s="6">
        <f t="shared" si="308"/>
        <v>1.09357620243492</v>
      </c>
      <c r="V2341" s="6">
        <f t="shared" si="309"/>
        <v>5.6508603950572223E-2</v>
      </c>
      <c r="X2341" s="5">
        <f t="shared" si="310"/>
        <v>0</v>
      </c>
      <c r="Y2341" s="5">
        <f t="shared" si="311"/>
        <v>0</v>
      </c>
    </row>
    <row r="2342" spans="1:25" x14ac:dyDescent="0.2">
      <c r="A2342" s="5" t="s">
        <v>729</v>
      </c>
      <c r="B2342" s="5" t="s">
        <v>148</v>
      </c>
      <c r="C2342" s="5" t="s">
        <v>33</v>
      </c>
      <c r="D2342" s="5">
        <v>11</v>
      </c>
      <c r="E2342" s="6">
        <v>57.0581267361</v>
      </c>
      <c r="F2342" s="6">
        <v>205.71834145599999</v>
      </c>
      <c r="G2342" s="6">
        <f t="shared" si="304"/>
        <v>1.7563175093201902</v>
      </c>
      <c r="I2342" s="5">
        <v>4659</v>
      </c>
      <c r="J2342" s="6">
        <v>5.43984335697</v>
      </c>
      <c r="K2342" s="6">
        <v>2.35900160495</v>
      </c>
      <c r="L2342" s="6">
        <f t="shared" si="305"/>
        <v>0.7355863941498314</v>
      </c>
      <c r="N2342" s="5">
        <v>773</v>
      </c>
      <c r="O2342" s="6">
        <v>72.208694303900003</v>
      </c>
      <c r="P2342" s="6">
        <v>382.66041597499998</v>
      </c>
      <c r="Q2342" s="6">
        <f t="shared" si="306"/>
        <v>1.8585894920416655</v>
      </c>
      <c r="S2342" s="6">
        <f t="shared" si="307"/>
        <v>1.0372537838159737</v>
      </c>
      <c r="T2342" s="6">
        <f t="shared" si="308"/>
        <v>1.1560484351830635</v>
      </c>
      <c r="V2342" s="6">
        <f t="shared" si="309"/>
        <v>0.11879465136708989</v>
      </c>
      <c r="X2342" s="5">
        <f t="shared" si="310"/>
        <v>0</v>
      </c>
      <c r="Y2342" s="5">
        <f t="shared" si="311"/>
        <v>0</v>
      </c>
    </row>
    <row r="2343" spans="1:25" x14ac:dyDescent="0.2">
      <c r="A2343" s="5" t="s">
        <v>508</v>
      </c>
      <c r="B2343" s="5" t="s">
        <v>73</v>
      </c>
      <c r="C2343" s="5" t="s">
        <v>7</v>
      </c>
      <c r="D2343" s="5">
        <v>173</v>
      </c>
      <c r="E2343" s="6">
        <v>57.325244812299999</v>
      </c>
      <c r="F2343" s="6">
        <v>347.22281433299997</v>
      </c>
      <c r="G2343" s="6">
        <f t="shared" si="304"/>
        <v>1.7583459180972048</v>
      </c>
      <c r="I2343" s="5">
        <v>52946</v>
      </c>
      <c r="J2343" s="6">
        <v>4.4906094006200004</v>
      </c>
      <c r="K2343" s="6">
        <v>2.29447733699</v>
      </c>
      <c r="L2343" s="6">
        <f t="shared" si="305"/>
        <v>0.65230528117433706</v>
      </c>
      <c r="N2343" s="5">
        <v>1192</v>
      </c>
      <c r="O2343" s="6">
        <v>47.8872632275</v>
      </c>
      <c r="P2343" s="6">
        <v>201.348760777</v>
      </c>
      <c r="Q2343" s="6">
        <f t="shared" si="306"/>
        <v>1.6802200176824538</v>
      </c>
      <c r="S2343" s="6">
        <f t="shared" si="307"/>
        <v>1.0392821925929883</v>
      </c>
      <c r="T2343" s="6">
        <f t="shared" si="308"/>
        <v>0.89439784784835774</v>
      </c>
      <c r="V2343" s="6">
        <f t="shared" si="309"/>
        <v>-0.14488434474463052</v>
      </c>
      <c r="X2343" s="5">
        <f t="shared" si="310"/>
        <v>0</v>
      </c>
      <c r="Y2343" s="5">
        <f t="shared" si="311"/>
        <v>0</v>
      </c>
    </row>
    <row r="2344" spans="1:25" x14ac:dyDescent="0.2">
      <c r="A2344" s="5" t="s">
        <v>1586</v>
      </c>
      <c r="B2344" s="5" t="s">
        <v>128</v>
      </c>
      <c r="C2344" s="5" t="s">
        <v>7</v>
      </c>
      <c r="D2344" s="5">
        <v>18</v>
      </c>
      <c r="E2344" s="6">
        <v>57.387771473699999</v>
      </c>
      <c r="F2344" s="6">
        <v>389.83399866799999</v>
      </c>
      <c r="G2344" s="6">
        <f t="shared" si="304"/>
        <v>1.7588193602153932</v>
      </c>
      <c r="I2344" s="5">
        <v>4155</v>
      </c>
      <c r="J2344" s="6">
        <v>5.4431536635300004</v>
      </c>
      <c r="K2344" s="6">
        <v>2.3129342783800002</v>
      </c>
      <c r="L2344" s="6">
        <f t="shared" si="305"/>
        <v>0.73585059488682425</v>
      </c>
      <c r="N2344" s="5">
        <v>1192</v>
      </c>
      <c r="O2344" s="6">
        <v>47.8872632275</v>
      </c>
      <c r="P2344" s="6">
        <v>201.348760777</v>
      </c>
      <c r="Q2344" s="6">
        <f t="shared" si="306"/>
        <v>1.6802200176824538</v>
      </c>
      <c r="S2344" s="6">
        <f t="shared" si="307"/>
        <v>1.0397556347111765</v>
      </c>
      <c r="T2344" s="6">
        <f t="shared" si="308"/>
        <v>0.97794316156084482</v>
      </c>
      <c r="V2344" s="6">
        <f t="shared" si="309"/>
        <v>-6.181247315033167E-2</v>
      </c>
      <c r="X2344" s="5">
        <f t="shared" si="310"/>
        <v>0</v>
      </c>
      <c r="Y2344" s="5">
        <f t="shared" si="311"/>
        <v>0</v>
      </c>
    </row>
    <row r="2345" spans="1:25" x14ac:dyDescent="0.2">
      <c r="A2345" s="5" t="s">
        <v>918</v>
      </c>
      <c r="B2345" s="5" t="s">
        <v>80</v>
      </c>
      <c r="C2345" s="5" t="s">
        <v>7</v>
      </c>
      <c r="D2345" s="5">
        <v>60</v>
      </c>
      <c r="E2345" s="6">
        <v>57.511948291300001</v>
      </c>
      <c r="F2345" s="6">
        <v>355.53239226800002</v>
      </c>
      <c r="G2345" s="6">
        <f t="shared" si="304"/>
        <v>1.7597580801316959</v>
      </c>
      <c r="I2345" s="5">
        <v>15845</v>
      </c>
      <c r="J2345" s="6">
        <v>4.9936735699700003</v>
      </c>
      <c r="K2345" s="6">
        <v>2.4169518162000001</v>
      </c>
      <c r="L2345" s="6">
        <f t="shared" si="305"/>
        <v>0.69842014967047295</v>
      </c>
      <c r="N2345" s="5">
        <v>1192</v>
      </c>
      <c r="O2345" s="6">
        <v>47.8872632275</v>
      </c>
      <c r="P2345" s="6">
        <v>201.348760777</v>
      </c>
      <c r="Q2345" s="6">
        <f t="shared" si="306"/>
        <v>1.6802200176824538</v>
      </c>
      <c r="S2345" s="6">
        <f t="shared" si="307"/>
        <v>1.0406943546274792</v>
      </c>
      <c r="T2345" s="6">
        <f t="shared" si="308"/>
        <v>0.9405127163444934</v>
      </c>
      <c r="V2345" s="6">
        <f t="shared" si="309"/>
        <v>-0.10018163828298576</v>
      </c>
      <c r="X2345" s="5">
        <f t="shared" si="310"/>
        <v>0</v>
      </c>
      <c r="Y2345" s="5">
        <f t="shared" si="311"/>
        <v>0</v>
      </c>
    </row>
    <row r="2346" spans="1:25" x14ac:dyDescent="0.2">
      <c r="A2346" s="5" t="s">
        <v>1790</v>
      </c>
      <c r="B2346" s="5" t="s">
        <v>88</v>
      </c>
      <c r="C2346" s="5" t="s">
        <v>9</v>
      </c>
      <c r="D2346" s="5">
        <v>26</v>
      </c>
      <c r="E2346" s="6">
        <v>58.545710130400003</v>
      </c>
      <c r="F2346" s="6">
        <v>458.72570114199999</v>
      </c>
      <c r="G2346" s="6">
        <f t="shared" si="304"/>
        <v>1.7674950781453465</v>
      </c>
      <c r="I2346" s="5">
        <v>6952</v>
      </c>
      <c r="J2346" s="6">
        <v>5.4702460031699998</v>
      </c>
      <c r="K2346" s="6">
        <v>2.3721878427099998</v>
      </c>
      <c r="L2346" s="6">
        <f t="shared" si="305"/>
        <v>0.73800685748826012</v>
      </c>
      <c r="N2346" s="5">
        <v>687</v>
      </c>
      <c r="O2346" s="6">
        <v>63.223962457299997</v>
      </c>
      <c r="P2346" s="6">
        <v>319.85293513900001</v>
      </c>
      <c r="Q2346" s="6">
        <f t="shared" si="306"/>
        <v>1.8008817110450446</v>
      </c>
      <c r="S2346" s="6">
        <f t="shared" si="307"/>
        <v>1.04843135264113</v>
      </c>
      <c r="T2346" s="6">
        <f t="shared" si="308"/>
        <v>1.1007611175248715</v>
      </c>
      <c r="V2346" s="6">
        <f t="shared" si="309"/>
        <v>5.2329764883741525E-2</v>
      </c>
      <c r="X2346" s="5">
        <f t="shared" si="310"/>
        <v>0</v>
      </c>
      <c r="Y2346" s="5">
        <f t="shared" si="311"/>
        <v>0</v>
      </c>
    </row>
    <row r="2347" spans="1:25" x14ac:dyDescent="0.2">
      <c r="A2347" s="5" t="s">
        <v>1797</v>
      </c>
      <c r="B2347" s="5" t="s">
        <v>32</v>
      </c>
      <c r="C2347" s="5" t="s">
        <v>136</v>
      </c>
      <c r="D2347" s="5">
        <v>14</v>
      </c>
      <c r="E2347" s="6">
        <v>58.975547861700001</v>
      </c>
      <c r="F2347" s="6">
        <v>507.171291371</v>
      </c>
      <c r="G2347" s="6">
        <f t="shared" si="304"/>
        <v>1.7706719840164376</v>
      </c>
      <c r="I2347" s="5">
        <v>8652</v>
      </c>
      <c r="J2347" s="6">
        <v>5.5516670252200004</v>
      </c>
      <c r="K2347" s="6">
        <v>2.3877594704699998</v>
      </c>
      <c r="L2347" s="6">
        <f t="shared" si="305"/>
        <v>0.74442341035635862</v>
      </c>
      <c r="N2347" s="5">
        <v>763</v>
      </c>
      <c r="O2347" s="6">
        <v>49.351794115899999</v>
      </c>
      <c r="P2347" s="6">
        <v>241.52762258800001</v>
      </c>
      <c r="Q2347" s="6">
        <f t="shared" si="306"/>
        <v>1.6933029454650717</v>
      </c>
      <c r="S2347" s="6">
        <f t="shared" si="307"/>
        <v>1.0516082585122208</v>
      </c>
      <c r="T2347" s="6">
        <f t="shared" si="308"/>
        <v>0.99959890481299707</v>
      </c>
      <c r="V2347" s="6">
        <f t="shared" si="309"/>
        <v>-5.200935369922377E-2</v>
      </c>
      <c r="X2347" s="5">
        <f t="shared" si="310"/>
        <v>0</v>
      </c>
      <c r="Y2347" s="5">
        <f t="shared" si="311"/>
        <v>0</v>
      </c>
    </row>
    <row r="2348" spans="1:25" x14ac:dyDescent="0.2">
      <c r="A2348" s="5" t="s">
        <v>2558</v>
      </c>
      <c r="B2348" s="5" t="s">
        <v>66</v>
      </c>
      <c r="C2348" s="5" t="s">
        <v>13</v>
      </c>
      <c r="D2348" s="5">
        <v>39</v>
      </c>
      <c r="E2348" s="6">
        <v>59.224579150899999</v>
      </c>
      <c r="F2348" s="6">
        <v>311.47390458699999</v>
      </c>
      <c r="G2348" s="6">
        <f t="shared" ref="G2348:G2411" si="312">LOG(E2348)</f>
        <v>1.7725019833147482</v>
      </c>
      <c r="I2348" s="5">
        <v>13302</v>
      </c>
      <c r="J2348" s="6">
        <v>4.9340107270500004</v>
      </c>
      <c r="K2348" s="6">
        <v>2.2233055418499998</v>
      </c>
      <c r="L2348" s="6">
        <f t="shared" ref="L2348:L2411" si="313">LOG(J2348)</f>
        <v>0.69320008935589761</v>
      </c>
      <c r="N2348" s="5">
        <v>1114</v>
      </c>
      <c r="O2348" s="6">
        <v>63.6825255197</v>
      </c>
      <c r="P2348" s="6">
        <v>417.45948836700001</v>
      </c>
      <c r="Q2348" s="6">
        <f t="shared" ref="Q2348:Q2411" si="314">LOG(O2348)</f>
        <v>1.8040202783087669</v>
      </c>
      <c r="S2348" s="6">
        <f t="shared" ref="S2348:S2411" si="315">G2348-$G$2</f>
        <v>1.0534382578105315</v>
      </c>
      <c r="T2348" s="6">
        <f t="shared" ref="T2348:T2411" si="316">L2348-$G$2+Q2348-$G$2</f>
        <v>1.0590929166562315</v>
      </c>
      <c r="V2348" s="6">
        <f t="shared" ref="V2348:V2411" si="317">T2348-S2348</f>
        <v>5.6546588457000446E-3</v>
      </c>
      <c r="X2348" s="5">
        <f t="shared" ref="X2348:X2411" si="318">IF(V2348&gt;$V$2+2*$V$3,1,0)</f>
        <v>0</v>
      </c>
      <c r="Y2348" s="5">
        <f t="shared" ref="Y2348:Y2411" si="319">IF(V2348&lt;$V$2-2*$V$3,1,0)</f>
        <v>0</v>
      </c>
    </row>
    <row r="2349" spans="1:25" x14ac:dyDescent="0.2">
      <c r="A2349" s="5" t="s">
        <v>328</v>
      </c>
      <c r="B2349" s="5" t="s">
        <v>58</v>
      </c>
      <c r="C2349" s="5" t="s">
        <v>38</v>
      </c>
      <c r="D2349" s="5">
        <v>13</v>
      </c>
      <c r="E2349" s="6">
        <v>59.372349058099999</v>
      </c>
      <c r="F2349" s="6">
        <v>148.075125308</v>
      </c>
      <c r="G2349" s="6">
        <f t="shared" si="312"/>
        <v>1.7735842320621298</v>
      </c>
      <c r="I2349" s="5">
        <v>892</v>
      </c>
      <c r="J2349" s="6">
        <v>73.667718423699995</v>
      </c>
      <c r="K2349" s="6">
        <v>413.05210051099999</v>
      </c>
      <c r="L2349" s="6">
        <f t="shared" si="313"/>
        <v>1.8672772194498173</v>
      </c>
      <c r="N2349" s="5">
        <v>1351</v>
      </c>
      <c r="O2349" s="6">
        <v>6.4112394023199997</v>
      </c>
      <c r="P2349" s="6">
        <v>3.2261379476299998</v>
      </c>
      <c r="Q2349" s="6">
        <f t="shared" si="314"/>
        <v>0.80694199419231272</v>
      </c>
      <c r="S2349" s="6">
        <f t="shared" si="315"/>
        <v>1.0545205065579131</v>
      </c>
      <c r="T2349" s="6">
        <f t="shared" si="316"/>
        <v>1.2360917626336967</v>
      </c>
      <c r="V2349" s="6">
        <f t="shared" si="317"/>
        <v>0.18157125607578362</v>
      </c>
      <c r="X2349" s="5">
        <f t="shared" si="318"/>
        <v>0</v>
      </c>
      <c r="Y2349" s="5">
        <f t="shared" si="319"/>
        <v>0</v>
      </c>
    </row>
    <row r="2350" spans="1:25" x14ac:dyDescent="0.2">
      <c r="A2350" s="5" t="s">
        <v>2605</v>
      </c>
      <c r="B2350" s="5" t="s">
        <v>57</v>
      </c>
      <c r="C2350" s="5" t="s">
        <v>16</v>
      </c>
      <c r="D2350" s="5">
        <v>11</v>
      </c>
      <c r="E2350" s="6">
        <v>60.160962823200002</v>
      </c>
      <c r="F2350" s="6">
        <v>690.23027459699995</v>
      </c>
      <c r="G2350" s="6">
        <f t="shared" si="312"/>
        <v>1.7793147781397152</v>
      </c>
      <c r="I2350" s="5">
        <v>6118</v>
      </c>
      <c r="J2350" s="6">
        <v>5.5377648610300003</v>
      </c>
      <c r="K2350" s="6">
        <v>2.4419959442799999</v>
      </c>
      <c r="L2350" s="6">
        <f t="shared" si="313"/>
        <v>0.74333451122805172</v>
      </c>
      <c r="N2350" s="5">
        <v>576</v>
      </c>
      <c r="O2350" s="6">
        <v>56.6406982699</v>
      </c>
      <c r="P2350" s="6">
        <v>225.06693027700001</v>
      </c>
      <c r="Q2350" s="6">
        <f t="shared" si="314"/>
        <v>1.7531285987229408</v>
      </c>
      <c r="S2350" s="6">
        <f t="shared" si="315"/>
        <v>1.0602510526354987</v>
      </c>
      <c r="T2350" s="6">
        <f t="shared" si="316"/>
        <v>1.0583356589425592</v>
      </c>
      <c r="V2350" s="6">
        <f t="shared" si="317"/>
        <v>-1.915393692939471E-3</v>
      </c>
      <c r="X2350" s="5">
        <f t="shared" si="318"/>
        <v>0</v>
      </c>
      <c r="Y2350" s="5">
        <f t="shared" si="319"/>
        <v>0</v>
      </c>
    </row>
    <row r="2351" spans="1:25" x14ac:dyDescent="0.2">
      <c r="A2351" s="5" t="s">
        <v>801</v>
      </c>
      <c r="B2351" s="5" t="s">
        <v>80</v>
      </c>
      <c r="C2351" s="5" t="s">
        <v>136</v>
      </c>
      <c r="D2351" s="5">
        <v>35</v>
      </c>
      <c r="E2351" s="6">
        <v>60.701283064099997</v>
      </c>
      <c r="F2351" s="6">
        <v>259.11924416099998</v>
      </c>
      <c r="G2351" s="6">
        <f t="shared" si="312"/>
        <v>1.78319787100556</v>
      </c>
      <c r="I2351" s="5">
        <v>15845</v>
      </c>
      <c r="J2351" s="6">
        <v>4.9936735699700003</v>
      </c>
      <c r="K2351" s="6">
        <v>2.4169518162000001</v>
      </c>
      <c r="L2351" s="6">
        <f t="shared" si="313"/>
        <v>0.69842014967047295</v>
      </c>
      <c r="N2351" s="5">
        <v>763</v>
      </c>
      <c r="O2351" s="6">
        <v>49.351794115899999</v>
      </c>
      <c r="P2351" s="6">
        <v>241.52762258800001</v>
      </c>
      <c r="Q2351" s="6">
        <f t="shared" si="314"/>
        <v>1.6933029454650717</v>
      </c>
      <c r="S2351" s="6">
        <f t="shared" si="315"/>
        <v>1.0641341455013436</v>
      </c>
      <c r="T2351" s="6">
        <f t="shared" si="316"/>
        <v>0.95359564412711151</v>
      </c>
      <c r="V2351" s="6">
        <f t="shared" si="317"/>
        <v>-0.11053850137423205</v>
      </c>
      <c r="X2351" s="5">
        <f t="shared" si="318"/>
        <v>0</v>
      </c>
      <c r="Y2351" s="5">
        <f t="shared" si="319"/>
        <v>0</v>
      </c>
    </row>
    <row r="2352" spans="1:25" x14ac:dyDescent="0.2">
      <c r="A2352" s="5" t="s">
        <v>272</v>
      </c>
      <c r="B2352" s="5" t="s">
        <v>76</v>
      </c>
      <c r="C2352" s="5" t="s">
        <v>93</v>
      </c>
      <c r="D2352" s="5">
        <v>25</v>
      </c>
      <c r="E2352" s="6">
        <v>60.990593437900003</v>
      </c>
      <c r="F2352" s="6">
        <v>341.66167584300001</v>
      </c>
      <c r="G2352" s="6">
        <f t="shared" si="312"/>
        <v>1.7852628590594797</v>
      </c>
      <c r="I2352" s="5">
        <v>16361</v>
      </c>
      <c r="J2352" s="6">
        <v>4.7445205467099996</v>
      </c>
      <c r="K2352" s="6">
        <v>2.2064862707300001</v>
      </c>
      <c r="L2352" s="6">
        <f t="shared" si="313"/>
        <v>0.67619233173933591</v>
      </c>
      <c r="N2352" s="5">
        <v>515</v>
      </c>
      <c r="O2352" s="6">
        <v>42.331003296799999</v>
      </c>
      <c r="P2352" s="6">
        <v>177.45883554599999</v>
      </c>
      <c r="Q2352" s="6">
        <f t="shared" si="314"/>
        <v>1.6266585619089331</v>
      </c>
      <c r="S2352" s="6">
        <f t="shared" si="315"/>
        <v>1.066199133555263</v>
      </c>
      <c r="T2352" s="6">
        <f t="shared" si="316"/>
        <v>0.86472344263983592</v>
      </c>
      <c r="V2352" s="6">
        <f t="shared" si="317"/>
        <v>-0.20147569091542705</v>
      </c>
      <c r="X2352" s="5">
        <f t="shared" si="318"/>
        <v>0</v>
      </c>
      <c r="Y2352" s="5">
        <f t="shared" si="319"/>
        <v>0</v>
      </c>
    </row>
    <row r="2353" spans="1:25" x14ac:dyDescent="0.2">
      <c r="A2353" s="5" t="s">
        <v>2577</v>
      </c>
      <c r="B2353" s="5" t="s">
        <v>17</v>
      </c>
      <c r="C2353" s="5" t="s">
        <v>9</v>
      </c>
      <c r="D2353" s="5">
        <v>16</v>
      </c>
      <c r="E2353" s="6">
        <v>62.874397006000002</v>
      </c>
      <c r="F2353" s="6">
        <v>325.96007977199997</v>
      </c>
      <c r="G2353" s="6">
        <f t="shared" si="312"/>
        <v>1.7984738330027898</v>
      </c>
      <c r="I2353" s="5">
        <v>7393</v>
      </c>
      <c r="J2353" s="6">
        <v>5.1576988766699996</v>
      </c>
      <c r="K2353" s="6">
        <v>2.8924132905</v>
      </c>
      <c r="L2353" s="6">
        <f t="shared" si="313"/>
        <v>0.71245598300973401</v>
      </c>
      <c r="N2353" s="5">
        <v>687</v>
      </c>
      <c r="O2353" s="6">
        <v>63.223962457299997</v>
      </c>
      <c r="P2353" s="6">
        <v>319.85293513900001</v>
      </c>
      <c r="Q2353" s="6">
        <f t="shared" si="314"/>
        <v>1.8008817110450446</v>
      </c>
      <c r="S2353" s="6">
        <f t="shared" si="315"/>
        <v>1.0794101074985734</v>
      </c>
      <c r="T2353" s="6">
        <f t="shared" si="316"/>
        <v>1.0752102430463455</v>
      </c>
      <c r="V2353" s="6">
        <f t="shared" si="317"/>
        <v>-4.1998644522278639E-3</v>
      </c>
      <c r="X2353" s="5">
        <f t="shared" si="318"/>
        <v>0</v>
      </c>
      <c r="Y2353" s="5">
        <f t="shared" si="319"/>
        <v>0</v>
      </c>
    </row>
    <row r="2354" spans="1:25" x14ac:dyDescent="0.2">
      <c r="A2354" s="5" t="s">
        <v>2031</v>
      </c>
      <c r="B2354" s="5" t="s">
        <v>148</v>
      </c>
      <c r="C2354" s="5" t="s">
        <v>78</v>
      </c>
      <c r="D2354" s="5">
        <v>11</v>
      </c>
      <c r="E2354" s="6">
        <v>63.628675858100003</v>
      </c>
      <c r="F2354" s="6">
        <v>213.954226062</v>
      </c>
      <c r="G2354" s="6">
        <f t="shared" si="312"/>
        <v>1.8036528854630969</v>
      </c>
      <c r="I2354" s="5">
        <v>4659</v>
      </c>
      <c r="J2354" s="6">
        <v>5.43984335697</v>
      </c>
      <c r="K2354" s="6">
        <v>2.35900160495</v>
      </c>
      <c r="L2354" s="6">
        <f t="shared" si="313"/>
        <v>0.7355863941498314</v>
      </c>
      <c r="N2354" s="5">
        <v>767</v>
      </c>
      <c r="O2354" s="6">
        <v>67.028378532299996</v>
      </c>
      <c r="P2354" s="6">
        <v>247.00080579999999</v>
      </c>
      <c r="Q2354" s="6">
        <f t="shared" si="314"/>
        <v>1.8262587136053907</v>
      </c>
      <c r="S2354" s="6">
        <f t="shared" si="315"/>
        <v>1.0845891599588802</v>
      </c>
      <c r="T2354" s="6">
        <f t="shared" si="316"/>
        <v>1.123717656746789</v>
      </c>
      <c r="V2354" s="6">
        <f t="shared" si="317"/>
        <v>3.9128496787908862E-2</v>
      </c>
      <c r="X2354" s="5">
        <f t="shared" si="318"/>
        <v>0</v>
      </c>
      <c r="Y2354" s="5">
        <f t="shared" si="319"/>
        <v>0</v>
      </c>
    </row>
    <row r="2355" spans="1:25" x14ac:dyDescent="0.2">
      <c r="A2355" s="5" t="s">
        <v>724</v>
      </c>
      <c r="B2355" s="5" t="s">
        <v>73</v>
      </c>
      <c r="C2355" s="5" t="s">
        <v>16</v>
      </c>
      <c r="D2355" s="5">
        <v>92</v>
      </c>
      <c r="E2355" s="6">
        <v>63.886781022199997</v>
      </c>
      <c r="F2355" s="6">
        <v>235.47724722999999</v>
      </c>
      <c r="G2355" s="6">
        <f t="shared" si="312"/>
        <v>1.8054110064681157</v>
      </c>
      <c r="I2355" s="5">
        <v>52946</v>
      </c>
      <c r="J2355" s="6">
        <v>4.4906094006200004</v>
      </c>
      <c r="K2355" s="6">
        <v>2.29447733699</v>
      </c>
      <c r="L2355" s="6">
        <f t="shared" si="313"/>
        <v>0.65230528117433706</v>
      </c>
      <c r="N2355" s="5">
        <v>576</v>
      </c>
      <c r="O2355" s="6">
        <v>56.6406982699</v>
      </c>
      <c r="P2355" s="6">
        <v>225.06693027700001</v>
      </c>
      <c r="Q2355" s="6">
        <f t="shared" si="314"/>
        <v>1.7531285987229408</v>
      </c>
      <c r="S2355" s="6">
        <f t="shared" si="315"/>
        <v>1.0863472809638992</v>
      </c>
      <c r="T2355" s="6">
        <f t="shared" si="316"/>
        <v>0.96730642888884455</v>
      </c>
      <c r="V2355" s="6">
        <f t="shared" si="317"/>
        <v>-0.11904085207505466</v>
      </c>
      <c r="X2355" s="5">
        <f t="shared" si="318"/>
        <v>0</v>
      </c>
      <c r="Y2355" s="5">
        <f t="shared" si="319"/>
        <v>0</v>
      </c>
    </row>
    <row r="2356" spans="1:25" x14ac:dyDescent="0.2">
      <c r="A2356" s="5" t="s">
        <v>2618</v>
      </c>
      <c r="B2356" s="5" t="s">
        <v>43</v>
      </c>
      <c r="C2356" s="5" t="s">
        <v>338</v>
      </c>
      <c r="D2356" s="5">
        <v>51</v>
      </c>
      <c r="E2356" s="6">
        <v>64.239386138499995</v>
      </c>
      <c r="F2356" s="6">
        <v>646.49796270900003</v>
      </c>
      <c r="G2356" s="6">
        <f t="shared" si="312"/>
        <v>1.8078013822404895</v>
      </c>
      <c r="I2356" s="5">
        <v>10642</v>
      </c>
      <c r="J2356" s="6">
        <v>4.8755316934600001</v>
      </c>
      <c r="K2356" s="6">
        <v>2.4898385973699999</v>
      </c>
      <c r="L2356" s="6">
        <f t="shared" si="313"/>
        <v>0.68802198392059388</v>
      </c>
      <c r="N2356" s="5">
        <v>1288</v>
      </c>
      <c r="O2356" s="6">
        <v>68.877299743799995</v>
      </c>
      <c r="P2356" s="6">
        <v>387.45584106000001</v>
      </c>
      <c r="Q2356" s="6">
        <f t="shared" si="314"/>
        <v>1.8380761127581071</v>
      </c>
      <c r="S2356" s="6">
        <f t="shared" si="315"/>
        <v>1.088737656736273</v>
      </c>
      <c r="T2356" s="6">
        <f t="shared" si="316"/>
        <v>1.0879706456702678</v>
      </c>
      <c r="V2356" s="6">
        <f t="shared" si="317"/>
        <v>-7.6701106600518543E-4</v>
      </c>
      <c r="X2356" s="5">
        <f t="shared" si="318"/>
        <v>0</v>
      </c>
      <c r="Y2356" s="5">
        <f t="shared" si="319"/>
        <v>0</v>
      </c>
    </row>
    <row r="2357" spans="1:25" x14ac:dyDescent="0.2">
      <c r="A2357" s="5" t="s">
        <v>583</v>
      </c>
      <c r="B2357" s="5" t="s">
        <v>98</v>
      </c>
      <c r="C2357" s="5" t="s">
        <v>7</v>
      </c>
      <c r="D2357" s="5">
        <v>39</v>
      </c>
      <c r="E2357" s="6">
        <v>64.304022134500002</v>
      </c>
      <c r="F2357" s="6">
        <v>240.566134156</v>
      </c>
      <c r="G2357" s="6">
        <f t="shared" si="312"/>
        <v>1.8082381383392752</v>
      </c>
      <c r="I2357" s="5">
        <v>10250</v>
      </c>
      <c r="J2357" s="6">
        <v>5.1714700978300003</v>
      </c>
      <c r="K2357" s="6">
        <v>2.1304701096000001</v>
      </c>
      <c r="L2357" s="6">
        <f t="shared" si="313"/>
        <v>0.71361401787532042</v>
      </c>
      <c r="N2357" s="5">
        <v>1192</v>
      </c>
      <c r="O2357" s="6">
        <v>47.8872632275</v>
      </c>
      <c r="P2357" s="6">
        <v>201.348760777</v>
      </c>
      <c r="Q2357" s="6">
        <f t="shared" si="314"/>
        <v>1.6802200176824538</v>
      </c>
      <c r="S2357" s="6">
        <f t="shared" si="315"/>
        <v>1.0891744128350584</v>
      </c>
      <c r="T2357" s="6">
        <f t="shared" si="316"/>
        <v>0.95570658454934099</v>
      </c>
      <c r="V2357" s="6">
        <f t="shared" si="317"/>
        <v>-0.13346782828571746</v>
      </c>
      <c r="X2357" s="5">
        <f t="shared" si="318"/>
        <v>0</v>
      </c>
      <c r="Y2357" s="5">
        <f t="shared" si="319"/>
        <v>0</v>
      </c>
    </row>
    <row r="2358" spans="1:25" x14ac:dyDescent="0.2">
      <c r="A2358" s="5" t="s">
        <v>1133</v>
      </c>
      <c r="B2358" s="5" t="s">
        <v>32</v>
      </c>
      <c r="C2358" s="5" t="s">
        <v>58</v>
      </c>
      <c r="D2358" s="5">
        <v>32</v>
      </c>
      <c r="E2358" s="6">
        <v>64.326206024200005</v>
      </c>
      <c r="F2358" s="6">
        <v>431.44853809599999</v>
      </c>
      <c r="G2358" s="6">
        <f t="shared" si="312"/>
        <v>1.8083879373580174</v>
      </c>
      <c r="I2358" s="5">
        <v>8652</v>
      </c>
      <c r="J2358" s="6">
        <v>5.5516670252200004</v>
      </c>
      <c r="K2358" s="6">
        <v>2.3877594704699998</v>
      </c>
      <c r="L2358" s="6">
        <f t="shared" si="313"/>
        <v>0.74442341035635862</v>
      </c>
      <c r="N2358" s="5">
        <v>892</v>
      </c>
      <c r="O2358" s="6">
        <v>73.667718423699995</v>
      </c>
      <c r="P2358" s="6">
        <v>413.05210051099999</v>
      </c>
      <c r="Q2358" s="6">
        <f t="shared" si="314"/>
        <v>1.8672772194498173</v>
      </c>
      <c r="S2358" s="6">
        <f t="shared" si="315"/>
        <v>1.0893242118538007</v>
      </c>
      <c r="T2358" s="6">
        <f t="shared" si="316"/>
        <v>1.1735731787977426</v>
      </c>
      <c r="V2358" s="6">
        <f t="shared" si="317"/>
        <v>8.4248966943941905E-2</v>
      </c>
      <c r="X2358" s="5">
        <f t="shared" si="318"/>
        <v>0</v>
      </c>
      <c r="Y2358" s="5">
        <f t="shared" si="319"/>
        <v>0</v>
      </c>
    </row>
    <row r="2359" spans="1:25" x14ac:dyDescent="0.2">
      <c r="A2359" s="5" t="s">
        <v>2148</v>
      </c>
      <c r="B2359" s="5" t="s">
        <v>61</v>
      </c>
      <c r="C2359" s="5" t="s">
        <v>13</v>
      </c>
      <c r="D2359" s="5">
        <v>14</v>
      </c>
      <c r="E2359" s="6">
        <v>64.340061586700003</v>
      </c>
      <c r="F2359" s="6">
        <v>551.64084336500002</v>
      </c>
      <c r="G2359" s="6">
        <f t="shared" si="312"/>
        <v>1.8084814722754812</v>
      </c>
      <c r="I2359" s="5">
        <v>3942</v>
      </c>
      <c r="J2359" s="6">
        <v>5.7039326594800004</v>
      </c>
      <c r="K2359" s="6">
        <v>2.5106312047900001</v>
      </c>
      <c r="L2359" s="6">
        <f t="shared" si="313"/>
        <v>0.75617438960171934</v>
      </c>
      <c r="N2359" s="5">
        <v>1114</v>
      </c>
      <c r="O2359" s="6">
        <v>63.6825255197</v>
      </c>
      <c r="P2359" s="6">
        <v>417.45948836700001</v>
      </c>
      <c r="Q2359" s="6">
        <f t="shared" si="314"/>
        <v>1.8040202783087669</v>
      </c>
      <c r="S2359" s="6">
        <f t="shared" si="315"/>
        <v>1.0894177467712645</v>
      </c>
      <c r="T2359" s="6">
        <f t="shared" si="316"/>
        <v>1.1220672169020531</v>
      </c>
      <c r="V2359" s="6">
        <f t="shared" si="317"/>
        <v>3.2649470130788671E-2</v>
      </c>
      <c r="X2359" s="5">
        <f t="shared" si="318"/>
        <v>0</v>
      </c>
      <c r="Y2359" s="5">
        <f t="shared" si="319"/>
        <v>0</v>
      </c>
    </row>
    <row r="2360" spans="1:25" x14ac:dyDescent="0.2">
      <c r="A2360" s="5" t="s">
        <v>2372</v>
      </c>
      <c r="B2360" s="5" t="s">
        <v>57</v>
      </c>
      <c r="C2360" s="5" t="s">
        <v>13</v>
      </c>
      <c r="D2360" s="5">
        <v>25</v>
      </c>
      <c r="E2360" s="6">
        <v>64.572123315100001</v>
      </c>
      <c r="F2360" s="6">
        <v>594.73357541600001</v>
      </c>
      <c r="G2360" s="6">
        <f t="shared" si="312"/>
        <v>1.8100450674786248</v>
      </c>
      <c r="I2360" s="5">
        <v>6118</v>
      </c>
      <c r="J2360" s="6">
        <v>5.5377648610300003</v>
      </c>
      <c r="K2360" s="6">
        <v>2.4419959442799999</v>
      </c>
      <c r="L2360" s="6">
        <f t="shared" si="313"/>
        <v>0.74333451122805172</v>
      </c>
      <c r="N2360" s="5">
        <v>1114</v>
      </c>
      <c r="O2360" s="6">
        <v>63.6825255197</v>
      </c>
      <c r="P2360" s="6">
        <v>417.45948836700001</v>
      </c>
      <c r="Q2360" s="6">
        <f t="shared" si="314"/>
        <v>1.8040202783087669</v>
      </c>
      <c r="S2360" s="6">
        <f t="shared" si="315"/>
        <v>1.0909813419744081</v>
      </c>
      <c r="T2360" s="6">
        <f t="shared" si="316"/>
        <v>1.1092273385283855</v>
      </c>
      <c r="V2360" s="6">
        <f t="shared" si="317"/>
        <v>1.8245996553977406E-2</v>
      </c>
      <c r="X2360" s="5">
        <f t="shared" si="318"/>
        <v>0</v>
      </c>
      <c r="Y2360" s="5">
        <f t="shared" si="319"/>
        <v>0</v>
      </c>
    </row>
    <row r="2361" spans="1:25" x14ac:dyDescent="0.2">
      <c r="A2361" s="5" t="s">
        <v>1357</v>
      </c>
      <c r="B2361" s="5" t="s">
        <v>159</v>
      </c>
      <c r="C2361" s="5" t="s">
        <v>16</v>
      </c>
      <c r="D2361" s="5">
        <v>52</v>
      </c>
      <c r="E2361" s="6">
        <v>64.842055183599996</v>
      </c>
      <c r="F2361" s="6">
        <v>317.07016349000003</v>
      </c>
      <c r="G2361" s="6">
        <f t="shared" si="312"/>
        <v>1.8118567714564242</v>
      </c>
      <c r="I2361" s="5">
        <v>27700</v>
      </c>
      <c r="J2361" s="6">
        <v>5.0751039242299996</v>
      </c>
      <c r="K2361" s="6">
        <v>2.45352656803</v>
      </c>
      <c r="L2361" s="6">
        <f t="shared" si="313"/>
        <v>0.70544493983796264</v>
      </c>
      <c r="N2361" s="5">
        <v>576</v>
      </c>
      <c r="O2361" s="6">
        <v>56.6406982699</v>
      </c>
      <c r="P2361" s="6">
        <v>225.06693027700001</v>
      </c>
      <c r="Q2361" s="6">
        <f t="shared" si="314"/>
        <v>1.7531285987229408</v>
      </c>
      <c r="S2361" s="6">
        <f t="shared" si="315"/>
        <v>1.0927930459522077</v>
      </c>
      <c r="T2361" s="6">
        <f t="shared" si="316"/>
        <v>1.0204460875524703</v>
      </c>
      <c r="V2361" s="6">
        <f t="shared" si="317"/>
        <v>-7.2346958399737371E-2</v>
      </c>
      <c r="X2361" s="5">
        <f t="shared" si="318"/>
        <v>0</v>
      </c>
      <c r="Y2361" s="5">
        <f t="shared" si="319"/>
        <v>0</v>
      </c>
    </row>
    <row r="2362" spans="1:25" x14ac:dyDescent="0.2">
      <c r="A2362" s="5" t="s">
        <v>2402</v>
      </c>
      <c r="B2362" s="5" t="s">
        <v>76</v>
      </c>
      <c r="C2362" s="5" t="s">
        <v>338</v>
      </c>
      <c r="D2362" s="5">
        <v>68</v>
      </c>
      <c r="E2362" s="6">
        <v>64.851900778800001</v>
      </c>
      <c r="F2362" s="6">
        <v>310.59876391099999</v>
      </c>
      <c r="G2362" s="6">
        <f t="shared" si="312"/>
        <v>1.8119227095742478</v>
      </c>
      <c r="I2362" s="5">
        <v>16361</v>
      </c>
      <c r="J2362" s="6">
        <v>4.7445205467099996</v>
      </c>
      <c r="K2362" s="6">
        <v>2.2064862707300001</v>
      </c>
      <c r="L2362" s="6">
        <f t="shared" si="313"/>
        <v>0.67619233173933591</v>
      </c>
      <c r="N2362" s="5">
        <v>1288</v>
      </c>
      <c r="O2362" s="6">
        <v>68.877299743799995</v>
      </c>
      <c r="P2362" s="6">
        <v>387.45584106000001</v>
      </c>
      <c r="Q2362" s="6">
        <f t="shared" si="314"/>
        <v>1.8380761127581071</v>
      </c>
      <c r="S2362" s="6">
        <f t="shared" si="315"/>
        <v>1.0928589840700313</v>
      </c>
      <c r="T2362" s="6">
        <f t="shared" si="316"/>
        <v>1.0761409934890098</v>
      </c>
      <c r="V2362" s="6">
        <f t="shared" si="317"/>
        <v>-1.6717990581021525E-2</v>
      </c>
      <c r="X2362" s="5">
        <f t="shared" si="318"/>
        <v>0</v>
      </c>
      <c r="Y2362" s="5">
        <f t="shared" si="319"/>
        <v>0</v>
      </c>
    </row>
    <row r="2363" spans="1:25" x14ac:dyDescent="0.2">
      <c r="A2363" s="5" t="s">
        <v>1178</v>
      </c>
      <c r="B2363" s="5" t="s">
        <v>73</v>
      </c>
      <c r="C2363" s="5" t="s">
        <v>9</v>
      </c>
      <c r="D2363" s="5">
        <v>80</v>
      </c>
      <c r="E2363" s="6">
        <v>65.365457013799997</v>
      </c>
      <c r="F2363" s="6">
        <v>305.46092712500001</v>
      </c>
      <c r="G2363" s="6">
        <f t="shared" si="312"/>
        <v>1.8153483019706713</v>
      </c>
      <c r="I2363" s="5">
        <v>52946</v>
      </c>
      <c r="J2363" s="6">
        <v>4.4906094006200004</v>
      </c>
      <c r="K2363" s="6">
        <v>2.29447733699</v>
      </c>
      <c r="L2363" s="6">
        <f t="shared" si="313"/>
        <v>0.65230528117433706</v>
      </c>
      <c r="N2363" s="5">
        <v>687</v>
      </c>
      <c r="O2363" s="6">
        <v>63.223962457299997</v>
      </c>
      <c r="P2363" s="6">
        <v>319.85293513900001</v>
      </c>
      <c r="Q2363" s="6">
        <f t="shared" si="314"/>
        <v>1.8008817110450446</v>
      </c>
      <c r="S2363" s="6">
        <f t="shared" si="315"/>
        <v>1.0962845764664548</v>
      </c>
      <c r="T2363" s="6">
        <f t="shared" si="316"/>
        <v>1.0150595412109484</v>
      </c>
      <c r="V2363" s="6">
        <f t="shared" si="317"/>
        <v>-8.1225035255506395E-2</v>
      </c>
      <c r="X2363" s="5">
        <f t="shared" si="318"/>
        <v>0</v>
      </c>
      <c r="Y2363" s="5">
        <f t="shared" si="319"/>
        <v>0</v>
      </c>
    </row>
    <row r="2364" spans="1:25" x14ac:dyDescent="0.2">
      <c r="A2364" s="5" t="s">
        <v>2171</v>
      </c>
      <c r="B2364" s="5" t="s">
        <v>126</v>
      </c>
      <c r="C2364" s="5" t="s">
        <v>338</v>
      </c>
      <c r="D2364" s="5">
        <v>17</v>
      </c>
      <c r="E2364" s="6">
        <v>66.028031695600006</v>
      </c>
      <c r="F2364" s="6">
        <v>389.103069108</v>
      </c>
      <c r="G2364" s="6">
        <f t="shared" si="312"/>
        <v>1.8197283510897497</v>
      </c>
      <c r="I2364" s="5">
        <v>3429</v>
      </c>
      <c r="J2364" s="6">
        <v>5.3922260548400001</v>
      </c>
      <c r="K2364" s="6">
        <v>2.6670853000400001</v>
      </c>
      <c r="L2364" s="6">
        <f t="shared" si="313"/>
        <v>0.73176809055837244</v>
      </c>
      <c r="N2364" s="5">
        <v>1288</v>
      </c>
      <c r="O2364" s="6">
        <v>68.877299743799995</v>
      </c>
      <c r="P2364" s="6">
        <v>387.45584106000001</v>
      </c>
      <c r="Q2364" s="6">
        <f t="shared" si="314"/>
        <v>1.8380761127581071</v>
      </c>
      <c r="S2364" s="6">
        <f t="shared" si="315"/>
        <v>1.1006646255855332</v>
      </c>
      <c r="T2364" s="6">
        <f t="shared" si="316"/>
        <v>1.1317167523080465</v>
      </c>
      <c r="V2364" s="6">
        <f t="shared" si="317"/>
        <v>3.1052126722513229E-2</v>
      </c>
      <c r="X2364" s="5">
        <f t="shared" si="318"/>
        <v>0</v>
      </c>
      <c r="Y2364" s="5">
        <f t="shared" si="319"/>
        <v>0</v>
      </c>
    </row>
    <row r="2365" spans="1:25" x14ac:dyDescent="0.2">
      <c r="A2365" s="5" t="s">
        <v>2189</v>
      </c>
      <c r="B2365" s="5" t="s">
        <v>159</v>
      </c>
      <c r="C2365" s="5" t="s">
        <v>13</v>
      </c>
      <c r="D2365" s="5">
        <v>77</v>
      </c>
      <c r="E2365" s="6">
        <v>66.198126626600001</v>
      </c>
      <c r="F2365" s="6">
        <v>491.38189689199999</v>
      </c>
      <c r="G2365" s="6">
        <f t="shared" si="312"/>
        <v>1.8208456993000892</v>
      </c>
      <c r="I2365" s="5">
        <v>27700</v>
      </c>
      <c r="J2365" s="6">
        <v>5.0751039242299996</v>
      </c>
      <c r="K2365" s="6">
        <v>2.45352656803</v>
      </c>
      <c r="L2365" s="6">
        <f t="shared" si="313"/>
        <v>0.70544493983796264</v>
      </c>
      <c r="N2365" s="5">
        <v>1114</v>
      </c>
      <c r="O2365" s="6">
        <v>63.6825255197</v>
      </c>
      <c r="P2365" s="6">
        <v>417.45948836700001</v>
      </c>
      <c r="Q2365" s="6">
        <f t="shared" si="314"/>
        <v>1.8040202783087669</v>
      </c>
      <c r="S2365" s="6">
        <f t="shared" si="315"/>
        <v>1.1017819737958727</v>
      </c>
      <c r="T2365" s="6">
        <f t="shared" si="316"/>
        <v>1.0713377671382962</v>
      </c>
      <c r="V2365" s="6">
        <f t="shared" si="317"/>
        <v>-3.0444206657576522E-2</v>
      </c>
      <c r="X2365" s="5">
        <f t="shared" si="318"/>
        <v>0</v>
      </c>
      <c r="Y2365" s="5">
        <f t="shared" si="319"/>
        <v>0</v>
      </c>
    </row>
    <row r="2366" spans="1:25" x14ac:dyDescent="0.2">
      <c r="A2366" s="5" t="s">
        <v>2316</v>
      </c>
      <c r="B2366" s="5" t="s">
        <v>80</v>
      </c>
      <c r="C2366" s="5" t="s">
        <v>58</v>
      </c>
      <c r="D2366" s="5">
        <v>44</v>
      </c>
      <c r="E2366" s="6">
        <v>66.668332592300004</v>
      </c>
      <c r="F2366" s="6">
        <v>503.76497762899999</v>
      </c>
      <c r="G2366" s="6">
        <f t="shared" si="312"/>
        <v>1.8239195933433718</v>
      </c>
      <c r="I2366" s="5">
        <v>15845</v>
      </c>
      <c r="J2366" s="6">
        <v>4.9936735699700003</v>
      </c>
      <c r="K2366" s="6">
        <v>2.4169518162000001</v>
      </c>
      <c r="L2366" s="6">
        <f t="shared" si="313"/>
        <v>0.69842014967047295</v>
      </c>
      <c r="N2366" s="5">
        <v>892</v>
      </c>
      <c r="O2366" s="6">
        <v>73.667718423699995</v>
      </c>
      <c r="P2366" s="6">
        <v>413.05210051099999</v>
      </c>
      <c r="Q2366" s="6">
        <f t="shared" si="314"/>
        <v>1.8672772194498173</v>
      </c>
      <c r="S2366" s="6">
        <f t="shared" si="315"/>
        <v>1.1048558678391553</v>
      </c>
      <c r="T2366" s="6">
        <f t="shared" si="316"/>
        <v>1.127569918111857</v>
      </c>
      <c r="V2366" s="6">
        <f t="shared" si="317"/>
        <v>2.271405027270168E-2</v>
      </c>
      <c r="X2366" s="5">
        <f t="shared" si="318"/>
        <v>0</v>
      </c>
      <c r="Y2366" s="5">
        <f t="shared" si="319"/>
        <v>0</v>
      </c>
    </row>
    <row r="2367" spans="1:25" x14ac:dyDescent="0.2">
      <c r="A2367" s="5" t="s">
        <v>244</v>
      </c>
      <c r="B2367" s="5" t="s">
        <v>73</v>
      </c>
      <c r="C2367" s="5" t="s">
        <v>245</v>
      </c>
      <c r="D2367" s="5">
        <v>14</v>
      </c>
      <c r="E2367" s="6">
        <v>67.334950831100002</v>
      </c>
      <c r="F2367" s="6">
        <v>179.61997571500001</v>
      </c>
      <c r="G2367" s="6">
        <f t="shared" si="312"/>
        <v>1.8282405473296925</v>
      </c>
      <c r="I2367" s="5">
        <v>52946</v>
      </c>
      <c r="J2367" s="6">
        <v>4.4906094006200004</v>
      </c>
      <c r="K2367" s="6">
        <v>2.29447733699</v>
      </c>
      <c r="L2367" s="6">
        <f t="shared" si="313"/>
        <v>0.65230528117433706</v>
      </c>
      <c r="N2367" s="5">
        <v>58</v>
      </c>
      <c r="O2367" s="6">
        <v>48.185542573900001</v>
      </c>
      <c r="P2367" s="6">
        <v>103.300575247</v>
      </c>
      <c r="Q2367" s="6">
        <f t="shared" si="314"/>
        <v>1.6829167535455818</v>
      </c>
      <c r="S2367" s="6">
        <f t="shared" si="315"/>
        <v>1.1091768218254758</v>
      </c>
      <c r="T2367" s="6">
        <f t="shared" si="316"/>
        <v>0.89709458371148576</v>
      </c>
      <c r="V2367" s="6">
        <f t="shared" si="317"/>
        <v>-0.21208223811399007</v>
      </c>
      <c r="X2367" s="5">
        <f t="shared" si="318"/>
        <v>0</v>
      </c>
      <c r="Y2367" s="5">
        <f t="shared" si="319"/>
        <v>0</v>
      </c>
    </row>
    <row r="2368" spans="1:25" x14ac:dyDescent="0.2">
      <c r="A2368" s="5" t="s">
        <v>2393</v>
      </c>
      <c r="B2368" s="5" t="s">
        <v>66</v>
      </c>
      <c r="C2368" s="5" t="s">
        <v>338</v>
      </c>
      <c r="D2368" s="5">
        <v>55</v>
      </c>
      <c r="E2368" s="6">
        <v>67.5190869459</v>
      </c>
      <c r="F2368" s="6">
        <v>326.41100250300002</v>
      </c>
      <c r="G2368" s="6">
        <f t="shared" si="312"/>
        <v>1.8294265607349203</v>
      </c>
      <c r="I2368" s="5">
        <v>13302</v>
      </c>
      <c r="J2368" s="6">
        <v>4.9340107270500004</v>
      </c>
      <c r="K2368" s="6">
        <v>2.2233055418499998</v>
      </c>
      <c r="L2368" s="6">
        <f t="shared" si="313"/>
        <v>0.69320008935589761</v>
      </c>
      <c r="N2368" s="5">
        <v>1288</v>
      </c>
      <c r="O2368" s="6">
        <v>68.877299743799995</v>
      </c>
      <c r="P2368" s="6">
        <v>387.45584106000001</v>
      </c>
      <c r="Q2368" s="6">
        <f t="shared" si="314"/>
        <v>1.8380761127581071</v>
      </c>
      <c r="S2368" s="6">
        <f t="shared" si="315"/>
        <v>1.1103628352307036</v>
      </c>
      <c r="T2368" s="6">
        <f t="shared" si="316"/>
        <v>1.0931487511055717</v>
      </c>
      <c r="V2368" s="6">
        <f t="shared" si="317"/>
        <v>-1.7214084125131812E-2</v>
      </c>
      <c r="X2368" s="5">
        <f t="shared" si="318"/>
        <v>0</v>
      </c>
      <c r="Y2368" s="5">
        <f t="shared" si="319"/>
        <v>0</v>
      </c>
    </row>
    <row r="2369" spans="1:25" x14ac:dyDescent="0.2">
      <c r="A2369" s="5" t="s">
        <v>676</v>
      </c>
      <c r="B2369" s="5" t="s">
        <v>32</v>
      </c>
      <c r="C2369" s="5" t="s">
        <v>7</v>
      </c>
      <c r="D2369" s="5">
        <v>29</v>
      </c>
      <c r="E2369" s="6">
        <v>67.604360196000002</v>
      </c>
      <c r="F2369" s="6">
        <v>410.372753773</v>
      </c>
      <c r="G2369" s="6">
        <f t="shared" si="312"/>
        <v>1.8299747070066745</v>
      </c>
      <c r="I2369" s="5">
        <v>8652</v>
      </c>
      <c r="J2369" s="6">
        <v>5.5516670252200004</v>
      </c>
      <c r="K2369" s="6">
        <v>2.3877594704699998</v>
      </c>
      <c r="L2369" s="6">
        <f t="shared" si="313"/>
        <v>0.74442341035635862</v>
      </c>
      <c r="N2369" s="5">
        <v>1192</v>
      </c>
      <c r="O2369" s="6">
        <v>47.8872632275</v>
      </c>
      <c r="P2369" s="6">
        <v>201.348760777</v>
      </c>
      <c r="Q2369" s="6">
        <f t="shared" si="314"/>
        <v>1.6802200176824538</v>
      </c>
      <c r="S2369" s="6">
        <f t="shared" si="315"/>
        <v>1.110910981502458</v>
      </c>
      <c r="T2369" s="6">
        <f t="shared" si="316"/>
        <v>0.98651597703037919</v>
      </c>
      <c r="V2369" s="6">
        <f t="shared" si="317"/>
        <v>-0.12439500447207885</v>
      </c>
      <c r="X2369" s="5">
        <f t="shared" si="318"/>
        <v>0</v>
      </c>
      <c r="Y2369" s="5">
        <f t="shared" si="319"/>
        <v>0</v>
      </c>
    </row>
    <row r="2370" spans="1:25" x14ac:dyDescent="0.2">
      <c r="A2370" s="5" t="s">
        <v>1873</v>
      </c>
      <c r="B2370" s="5" t="s">
        <v>80</v>
      </c>
      <c r="C2370" s="5" t="s">
        <v>13</v>
      </c>
      <c r="D2370" s="5">
        <v>48</v>
      </c>
      <c r="E2370" s="6">
        <v>67.815995925699994</v>
      </c>
      <c r="F2370" s="6">
        <v>282.39766223999999</v>
      </c>
      <c r="G2370" s="6">
        <f t="shared" si="312"/>
        <v>1.8313321440573855</v>
      </c>
      <c r="I2370" s="5">
        <v>15845</v>
      </c>
      <c r="J2370" s="6">
        <v>4.9936735699700003</v>
      </c>
      <c r="K2370" s="6">
        <v>2.4169518162000001</v>
      </c>
      <c r="L2370" s="6">
        <f t="shared" si="313"/>
        <v>0.69842014967047295</v>
      </c>
      <c r="N2370" s="5">
        <v>1114</v>
      </c>
      <c r="O2370" s="6">
        <v>63.6825255197</v>
      </c>
      <c r="P2370" s="6">
        <v>417.45948836700001</v>
      </c>
      <c r="Q2370" s="6">
        <f t="shared" si="314"/>
        <v>1.8040202783087669</v>
      </c>
      <c r="S2370" s="6">
        <f t="shared" si="315"/>
        <v>1.1122684185531688</v>
      </c>
      <c r="T2370" s="6">
        <f t="shared" si="316"/>
        <v>1.0643129769708066</v>
      </c>
      <c r="V2370" s="6">
        <f t="shared" si="317"/>
        <v>-4.7955441582362202E-2</v>
      </c>
      <c r="X2370" s="5">
        <f t="shared" si="318"/>
        <v>0</v>
      </c>
      <c r="Y2370" s="5">
        <f t="shared" si="319"/>
        <v>0</v>
      </c>
    </row>
    <row r="2371" spans="1:25" x14ac:dyDescent="0.2">
      <c r="A2371" s="5" t="s">
        <v>871</v>
      </c>
      <c r="B2371" s="5" t="s">
        <v>179</v>
      </c>
      <c r="C2371" s="5" t="s">
        <v>136</v>
      </c>
      <c r="D2371" s="5">
        <v>12</v>
      </c>
      <c r="E2371" s="6">
        <v>67.828980457499995</v>
      </c>
      <c r="F2371" s="6">
        <v>431.913366279</v>
      </c>
      <c r="G2371" s="6">
        <f t="shared" si="312"/>
        <v>1.8314152892011044</v>
      </c>
      <c r="I2371" s="5">
        <v>3996</v>
      </c>
      <c r="J2371" s="6">
        <v>5.65753047869</v>
      </c>
      <c r="K2371" s="6">
        <v>2.61170958702</v>
      </c>
      <c r="L2371" s="6">
        <f t="shared" si="313"/>
        <v>0.75262690229821605</v>
      </c>
      <c r="N2371" s="5">
        <v>763</v>
      </c>
      <c r="O2371" s="6">
        <v>49.351794115899999</v>
      </c>
      <c r="P2371" s="6">
        <v>241.52762258800001</v>
      </c>
      <c r="Q2371" s="6">
        <f t="shared" si="314"/>
        <v>1.6933029454650717</v>
      </c>
      <c r="S2371" s="6">
        <f t="shared" si="315"/>
        <v>1.1123515636968877</v>
      </c>
      <c r="T2371" s="6">
        <f t="shared" si="316"/>
        <v>1.0078023967548546</v>
      </c>
      <c r="V2371" s="6">
        <f t="shared" si="317"/>
        <v>-0.10454916694203309</v>
      </c>
      <c r="X2371" s="5">
        <f t="shared" si="318"/>
        <v>0</v>
      </c>
      <c r="Y2371" s="5">
        <f t="shared" si="319"/>
        <v>0</v>
      </c>
    </row>
    <row r="2372" spans="1:25" x14ac:dyDescent="0.2">
      <c r="A2372" s="5" t="s">
        <v>2322</v>
      </c>
      <c r="B2372" s="5" t="s">
        <v>13</v>
      </c>
      <c r="C2372" s="5" t="s">
        <v>247</v>
      </c>
      <c r="D2372" s="5">
        <v>12</v>
      </c>
      <c r="E2372" s="6">
        <v>68.214861034500004</v>
      </c>
      <c r="F2372" s="6">
        <v>98.128329956300007</v>
      </c>
      <c r="G2372" s="6">
        <f t="shared" si="312"/>
        <v>1.8338789987356343</v>
      </c>
      <c r="I2372" s="5">
        <v>1114</v>
      </c>
      <c r="J2372" s="6">
        <v>63.6825255197</v>
      </c>
      <c r="K2372" s="6">
        <v>417.45948836700001</v>
      </c>
      <c r="L2372" s="6">
        <f t="shared" si="313"/>
        <v>1.8040202783087669</v>
      </c>
      <c r="N2372" s="5">
        <v>1318</v>
      </c>
      <c r="O2372" s="6">
        <v>5.3326744910999997</v>
      </c>
      <c r="P2372" s="6">
        <v>2.8226523980199998</v>
      </c>
      <c r="Q2372" s="6">
        <f t="shared" si="314"/>
        <v>0.72694507495729299</v>
      </c>
      <c r="S2372" s="6">
        <f t="shared" si="315"/>
        <v>1.1148152732314176</v>
      </c>
      <c r="T2372" s="6">
        <f t="shared" si="316"/>
        <v>1.0928379022576267</v>
      </c>
      <c r="V2372" s="6">
        <f t="shared" si="317"/>
        <v>-2.1977370973790933E-2</v>
      </c>
      <c r="X2372" s="5">
        <f t="shared" si="318"/>
        <v>0</v>
      </c>
      <c r="Y2372" s="5">
        <f t="shared" si="319"/>
        <v>0</v>
      </c>
    </row>
    <row r="2373" spans="1:25" x14ac:dyDescent="0.2">
      <c r="A2373" s="5" t="s">
        <v>2039</v>
      </c>
      <c r="B2373" s="5" t="s">
        <v>98</v>
      </c>
      <c r="C2373" s="5" t="s">
        <v>9</v>
      </c>
      <c r="D2373" s="5">
        <v>21</v>
      </c>
      <c r="E2373" s="6">
        <v>68.263635100499997</v>
      </c>
      <c r="F2373" s="6">
        <v>740.79539753699999</v>
      </c>
      <c r="G2373" s="6">
        <f t="shared" si="312"/>
        <v>1.8341894111335644</v>
      </c>
      <c r="I2373" s="5">
        <v>10250</v>
      </c>
      <c r="J2373" s="6">
        <v>5.1714700978300003</v>
      </c>
      <c r="K2373" s="6">
        <v>2.1304701096000001</v>
      </c>
      <c r="L2373" s="6">
        <f t="shared" si="313"/>
        <v>0.71361401787532042</v>
      </c>
      <c r="N2373" s="5">
        <v>687</v>
      </c>
      <c r="O2373" s="6">
        <v>63.223962457299997</v>
      </c>
      <c r="P2373" s="6">
        <v>319.85293513900001</v>
      </c>
      <c r="Q2373" s="6">
        <f t="shared" si="314"/>
        <v>1.8008817110450446</v>
      </c>
      <c r="S2373" s="6">
        <f t="shared" si="315"/>
        <v>1.1151256856293479</v>
      </c>
      <c r="T2373" s="6">
        <f t="shared" si="316"/>
        <v>1.0763682779119317</v>
      </c>
      <c r="V2373" s="6">
        <f t="shared" si="317"/>
        <v>-3.8757407717416203E-2</v>
      </c>
      <c r="X2373" s="5">
        <f t="shared" si="318"/>
        <v>0</v>
      </c>
      <c r="Y2373" s="5">
        <f t="shared" si="319"/>
        <v>0</v>
      </c>
    </row>
    <row r="2374" spans="1:25" x14ac:dyDescent="0.2">
      <c r="A2374" s="5" t="s">
        <v>205</v>
      </c>
      <c r="B2374" s="5" t="s">
        <v>80</v>
      </c>
      <c r="C2374" s="5" t="s">
        <v>93</v>
      </c>
      <c r="D2374" s="5">
        <v>16</v>
      </c>
      <c r="E2374" s="6">
        <v>68.575031136299998</v>
      </c>
      <c r="F2374" s="6">
        <v>969.18267573200001</v>
      </c>
      <c r="G2374" s="6">
        <f t="shared" si="312"/>
        <v>1.8361660134667996</v>
      </c>
      <c r="I2374" s="5">
        <v>15845</v>
      </c>
      <c r="J2374" s="6">
        <v>4.9936735699700003</v>
      </c>
      <c r="K2374" s="6">
        <v>2.4169518162000001</v>
      </c>
      <c r="L2374" s="6">
        <f t="shared" si="313"/>
        <v>0.69842014967047295</v>
      </c>
      <c r="N2374" s="5">
        <v>515</v>
      </c>
      <c r="O2374" s="6">
        <v>42.331003296799999</v>
      </c>
      <c r="P2374" s="6">
        <v>177.45883554599999</v>
      </c>
      <c r="Q2374" s="6">
        <f t="shared" si="314"/>
        <v>1.6266585619089331</v>
      </c>
      <c r="S2374" s="6">
        <f t="shared" si="315"/>
        <v>1.1171022879625832</v>
      </c>
      <c r="T2374" s="6">
        <f t="shared" si="316"/>
        <v>0.88695126057097295</v>
      </c>
      <c r="V2374" s="6">
        <f t="shared" si="317"/>
        <v>-0.2301510273916102</v>
      </c>
      <c r="X2374" s="5">
        <f t="shared" si="318"/>
        <v>0</v>
      </c>
      <c r="Y2374" s="5">
        <f t="shared" si="319"/>
        <v>0</v>
      </c>
    </row>
    <row r="2375" spans="1:25" x14ac:dyDescent="0.2">
      <c r="A2375" s="5" t="s">
        <v>224</v>
      </c>
      <c r="B2375" s="5" t="s">
        <v>73</v>
      </c>
      <c r="C2375" s="5" t="s">
        <v>96</v>
      </c>
      <c r="D2375" s="5">
        <v>73</v>
      </c>
      <c r="E2375" s="6">
        <v>68.582951451100001</v>
      </c>
      <c r="F2375" s="6">
        <v>494.68668669099998</v>
      </c>
      <c r="G2375" s="6">
        <f t="shared" si="312"/>
        <v>1.8362161709414362</v>
      </c>
      <c r="I2375" s="5">
        <v>52946</v>
      </c>
      <c r="J2375" s="6">
        <v>4.4906094006200004</v>
      </c>
      <c r="K2375" s="6">
        <v>2.29447733699</v>
      </c>
      <c r="L2375" s="6">
        <f t="shared" si="313"/>
        <v>0.65230528117433706</v>
      </c>
      <c r="N2375" s="5">
        <v>484</v>
      </c>
      <c r="O2375" s="6">
        <v>47.8075470721</v>
      </c>
      <c r="P2375" s="6">
        <v>184.81686726300001</v>
      </c>
      <c r="Q2375" s="6">
        <f t="shared" si="314"/>
        <v>1.6794964613201306</v>
      </c>
      <c r="S2375" s="6">
        <f t="shared" si="315"/>
        <v>1.1171524454372195</v>
      </c>
      <c r="T2375" s="6">
        <f t="shared" si="316"/>
        <v>0.89367429148603461</v>
      </c>
      <c r="V2375" s="6">
        <f t="shared" si="317"/>
        <v>-0.22347815395118487</v>
      </c>
      <c r="X2375" s="5">
        <f t="shared" si="318"/>
        <v>0</v>
      </c>
      <c r="Y2375" s="5">
        <f t="shared" si="319"/>
        <v>0</v>
      </c>
    </row>
    <row r="2376" spans="1:25" x14ac:dyDescent="0.2">
      <c r="A2376" s="5" t="s">
        <v>446</v>
      </c>
      <c r="B2376" s="5" t="s">
        <v>351</v>
      </c>
      <c r="C2376" s="5" t="s">
        <v>7</v>
      </c>
      <c r="D2376" s="5">
        <v>11</v>
      </c>
      <c r="E2376" s="6">
        <v>69.129314360199999</v>
      </c>
      <c r="F2376" s="6">
        <v>440.26273542299998</v>
      </c>
      <c r="G2376" s="6">
        <f t="shared" si="312"/>
        <v>1.839662249475253</v>
      </c>
      <c r="I2376" s="5">
        <v>1839</v>
      </c>
      <c r="J2376" s="6">
        <v>5.2937267863299997</v>
      </c>
      <c r="K2376" s="6">
        <v>2.3103624733000001</v>
      </c>
      <c r="L2376" s="6">
        <f t="shared" si="313"/>
        <v>0.72376152324202836</v>
      </c>
      <c r="N2376" s="5">
        <v>1192</v>
      </c>
      <c r="O2376" s="6">
        <v>47.8872632275</v>
      </c>
      <c r="P2376" s="6">
        <v>201.348760777</v>
      </c>
      <c r="Q2376" s="6">
        <f t="shared" si="314"/>
        <v>1.6802200176824538</v>
      </c>
      <c r="S2376" s="6">
        <f t="shared" si="315"/>
        <v>1.1205985239710365</v>
      </c>
      <c r="T2376" s="6">
        <f t="shared" si="316"/>
        <v>0.96585408991604893</v>
      </c>
      <c r="V2376" s="6">
        <f t="shared" si="317"/>
        <v>-0.15474443405498761</v>
      </c>
      <c r="X2376" s="5">
        <f t="shared" si="318"/>
        <v>0</v>
      </c>
      <c r="Y2376" s="5">
        <f t="shared" si="319"/>
        <v>0</v>
      </c>
    </row>
    <row r="2377" spans="1:25" x14ac:dyDescent="0.2">
      <c r="A2377" s="5" t="s">
        <v>1613</v>
      </c>
      <c r="B2377" s="5" t="s">
        <v>80</v>
      </c>
      <c r="C2377" s="5" t="s">
        <v>9</v>
      </c>
      <c r="D2377" s="5">
        <v>22</v>
      </c>
      <c r="E2377" s="6">
        <v>69.304757969099995</v>
      </c>
      <c r="F2377" s="6">
        <v>820.500997837</v>
      </c>
      <c r="G2377" s="6">
        <f t="shared" si="312"/>
        <v>1.8407630511889039</v>
      </c>
      <c r="I2377" s="5">
        <v>15845</v>
      </c>
      <c r="J2377" s="6">
        <v>4.9936735699700003</v>
      </c>
      <c r="K2377" s="6">
        <v>2.4169518162000001</v>
      </c>
      <c r="L2377" s="6">
        <f t="shared" si="313"/>
        <v>0.69842014967047295</v>
      </c>
      <c r="N2377" s="5">
        <v>687</v>
      </c>
      <c r="O2377" s="6">
        <v>63.223962457299997</v>
      </c>
      <c r="P2377" s="6">
        <v>319.85293513900001</v>
      </c>
      <c r="Q2377" s="6">
        <f t="shared" si="314"/>
        <v>1.8008817110450446</v>
      </c>
      <c r="S2377" s="6">
        <f t="shared" si="315"/>
        <v>1.1216993256846872</v>
      </c>
      <c r="T2377" s="6">
        <f t="shared" si="316"/>
        <v>1.0611744097070845</v>
      </c>
      <c r="V2377" s="6">
        <f t="shared" si="317"/>
        <v>-6.0524915977602678E-2</v>
      </c>
      <c r="X2377" s="5">
        <f t="shared" si="318"/>
        <v>0</v>
      </c>
      <c r="Y2377" s="5">
        <f t="shared" si="319"/>
        <v>0</v>
      </c>
    </row>
    <row r="2378" spans="1:25" x14ac:dyDescent="0.2">
      <c r="A2378" s="5" t="s">
        <v>565</v>
      </c>
      <c r="B2378" s="5" t="s">
        <v>76</v>
      </c>
      <c r="C2378" s="5" t="s">
        <v>16</v>
      </c>
      <c r="D2378" s="5">
        <v>24</v>
      </c>
      <c r="E2378" s="6">
        <v>70.296300574599996</v>
      </c>
      <c r="F2378" s="6">
        <v>295.19406624200002</v>
      </c>
      <c r="G2378" s="6">
        <f t="shared" si="312"/>
        <v>1.8469324703638872</v>
      </c>
      <c r="I2378" s="5">
        <v>16361</v>
      </c>
      <c r="J2378" s="6">
        <v>4.7445205467099996</v>
      </c>
      <c r="K2378" s="6">
        <v>2.2064862707300001</v>
      </c>
      <c r="L2378" s="6">
        <f t="shared" si="313"/>
        <v>0.67619233173933591</v>
      </c>
      <c r="N2378" s="5">
        <v>576</v>
      </c>
      <c r="O2378" s="6">
        <v>56.6406982699</v>
      </c>
      <c r="P2378" s="6">
        <v>225.06693027700001</v>
      </c>
      <c r="Q2378" s="6">
        <f t="shared" si="314"/>
        <v>1.7531285987229408</v>
      </c>
      <c r="S2378" s="6">
        <f t="shared" si="315"/>
        <v>1.1278687448596707</v>
      </c>
      <c r="T2378" s="6">
        <f t="shared" si="316"/>
        <v>0.99119347945384362</v>
      </c>
      <c r="V2378" s="6">
        <f t="shared" si="317"/>
        <v>-0.13667526540582708</v>
      </c>
      <c r="X2378" s="5">
        <f t="shared" si="318"/>
        <v>0</v>
      </c>
      <c r="Y2378" s="5">
        <f t="shared" si="319"/>
        <v>0</v>
      </c>
    </row>
    <row r="2379" spans="1:25" x14ac:dyDescent="0.2">
      <c r="A2379" s="5" t="s">
        <v>447</v>
      </c>
      <c r="B2379" s="5" t="s">
        <v>126</v>
      </c>
      <c r="C2379" s="5" t="s">
        <v>7</v>
      </c>
      <c r="D2379" s="5">
        <v>15</v>
      </c>
      <c r="E2379" s="6">
        <v>70.412727967600006</v>
      </c>
      <c r="F2379" s="6">
        <v>602.86435316699999</v>
      </c>
      <c r="G2379" s="6">
        <f t="shared" si="312"/>
        <v>1.8476511703135008</v>
      </c>
      <c r="I2379" s="5">
        <v>3429</v>
      </c>
      <c r="J2379" s="6">
        <v>5.3922260548400001</v>
      </c>
      <c r="K2379" s="6">
        <v>2.6670853000400001</v>
      </c>
      <c r="L2379" s="6">
        <f t="shared" si="313"/>
        <v>0.73176809055837244</v>
      </c>
      <c r="N2379" s="5">
        <v>1192</v>
      </c>
      <c r="O2379" s="6">
        <v>47.8872632275</v>
      </c>
      <c r="P2379" s="6">
        <v>201.348760777</v>
      </c>
      <c r="Q2379" s="6">
        <f t="shared" si="314"/>
        <v>1.6802200176824538</v>
      </c>
      <c r="S2379" s="6">
        <f t="shared" si="315"/>
        <v>1.1285874448092841</v>
      </c>
      <c r="T2379" s="6">
        <f t="shared" si="316"/>
        <v>0.97386065723239301</v>
      </c>
      <c r="V2379" s="6">
        <f t="shared" si="317"/>
        <v>-0.15472678757689107</v>
      </c>
      <c r="X2379" s="5">
        <f t="shared" si="318"/>
        <v>0</v>
      </c>
      <c r="Y2379" s="5">
        <f t="shared" si="319"/>
        <v>0</v>
      </c>
    </row>
    <row r="2380" spans="1:25" x14ac:dyDescent="0.2">
      <c r="A2380" s="5" t="s">
        <v>2209</v>
      </c>
      <c r="B2380" s="5" t="s">
        <v>148</v>
      </c>
      <c r="C2380" s="5" t="s">
        <v>13</v>
      </c>
      <c r="D2380" s="5">
        <v>24</v>
      </c>
      <c r="E2380" s="6">
        <v>70.749522356200004</v>
      </c>
      <c r="F2380" s="6">
        <v>625.17150471900004</v>
      </c>
      <c r="G2380" s="6">
        <f t="shared" si="312"/>
        <v>1.8497235121996229</v>
      </c>
      <c r="I2380" s="5">
        <v>4659</v>
      </c>
      <c r="J2380" s="6">
        <v>5.43984335697</v>
      </c>
      <c r="K2380" s="6">
        <v>2.35900160495</v>
      </c>
      <c r="L2380" s="6">
        <f t="shared" si="313"/>
        <v>0.7355863941498314</v>
      </c>
      <c r="N2380" s="5">
        <v>1114</v>
      </c>
      <c r="O2380" s="6">
        <v>63.6825255197</v>
      </c>
      <c r="P2380" s="6">
        <v>417.45948836700001</v>
      </c>
      <c r="Q2380" s="6">
        <f t="shared" si="314"/>
        <v>1.8040202783087669</v>
      </c>
      <c r="S2380" s="6">
        <f t="shared" si="315"/>
        <v>1.1306597866954062</v>
      </c>
      <c r="T2380" s="6">
        <f t="shared" si="316"/>
        <v>1.1014792214501652</v>
      </c>
      <c r="V2380" s="6">
        <f t="shared" si="317"/>
        <v>-2.9180565245241041E-2</v>
      </c>
      <c r="X2380" s="5">
        <f t="shared" si="318"/>
        <v>0</v>
      </c>
      <c r="Y2380" s="5">
        <f t="shared" si="319"/>
        <v>0</v>
      </c>
    </row>
    <row r="2381" spans="1:25" x14ac:dyDescent="0.2">
      <c r="A2381" s="5" t="s">
        <v>579</v>
      </c>
      <c r="B2381" s="5" t="s">
        <v>48</v>
      </c>
      <c r="C2381" s="5" t="s">
        <v>136</v>
      </c>
      <c r="D2381" s="5">
        <v>15</v>
      </c>
      <c r="E2381" s="6">
        <v>71.162471259499995</v>
      </c>
      <c r="F2381" s="6">
        <v>580.10187356500001</v>
      </c>
      <c r="G2381" s="6">
        <f t="shared" si="312"/>
        <v>1.8522510214204391</v>
      </c>
      <c r="I2381" s="5">
        <v>5949</v>
      </c>
      <c r="J2381" s="6">
        <v>5.5424159808000004</v>
      </c>
      <c r="K2381" s="6">
        <v>2.70526506702</v>
      </c>
      <c r="L2381" s="6">
        <f t="shared" si="313"/>
        <v>0.74369911823190116</v>
      </c>
      <c r="N2381" s="5">
        <v>763</v>
      </c>
      <c r="O2381" s="6">
        <v>49.351794115899999</v>
      </c>
      <c r="P2381" s="6">
        <v>241.52762258800001</v>
      </c>
      <c r="Q2381" s="6">
        <f t="shared" si="314"/>
        <v>1.6933029454650717</v>
      </c>
      <c r="S2381" s="6">
        <f t="shared" si="315"/>
        <v>1.1331872959162226</v>
      </c>
      <c r="T2381" s="6">
        <f t="shared" si="316"/>
        <v>0.99887461268853961</v>
      </c>
      <c r="V2381" s="6">
        <f t="shared" si="317"/>
        <v>-0.13431268322768297</v>
      </c>
      <c r="X2381" s="5">
        <f t="shared" si="318"/>
        <v>0</v>
      </c>
      <c r="Y2381" s="5">
        <f t="shared" si="319"/>
        <v>0</v>
      </c>
    </row>
    <row r="2382" spans="1:25" x14ac:dyDescent="0.2">
      <c r="A2382" s="5" t="s">
        <v>1579</v>
      </c>
      <c r="B2382" s="5" t="s">
        <v>73</v>
      </c>
      <c r="C2382" s="5" t="s">
        <v>33</v>
      </c>
      <c r="D2382" s="5">
        <v>77</v>
      </c>
      <c r="E2382" s="6">
        <v>71.428482960400004</v>
      </c>
      <c r="F2382" s="6">
        <v>618.58566367900005</v>
      </c>
      <c r="G2382" s="6">
        <f t="shared" si="312"/>
        <v>1.8538714264240874</v>
      </c>
      <c r="I2382" s="5">
        <v>52946</v>
      </c>
      <c r="J2382" s="6">
        <v>4.4906094006200004</v>
      </c>
      <c r="K2382" s="6">
        <v>2.29447733699</v>
      </c>
      <c r="L2382" s="6">
        <f t="shared" si="313"/>
        <v>0.65230528117433706</v>
      </c>
      <c r="N2382" s="5">
        <v>773</v>
      </c>
      <c r="O2382" s="6">
        <v>72.208694303900003</v>
      </c>
      <c r="P2382" s="6">
        <v>382.66041597499998</v>
      </c>
      <c r="Q2382" s="6">
        <f t="shared" si="314"/>
        <v>1.8585894920416655</v>
      </c>
      <c r="S2382" s="6">
        <f t="shared" si="315"/>
        <v>1.1348077009198709</v>
      </c>
      <c r="T2382" s="6">
        <f t="shared" si="316"/>
        <v>1.0727673222075693</v>
      </c>
      <c r="V2382" s="6">
        <f t="shared" si="317"/>
        <v>-6.2040378712301614E-2</v>
      </c>
      <c r="X2382" s="5">
        <f t="shared" si="318"/>
        <v>0</v>
      </c>
      <c r="Y2382" s="5">
        <f t="shared" si="319"/>
        <v>0</v>
      </c>
    </row>
    <row r="2383" spans="1:25" x14ac:dyDescent="0.2">
      <c r="A2383" s="5" t="s">
        <v>2270</v>
      </c>
      <c r="B2383" s="5" t="s">
        <v>48</v>
      </c>
      <c r="C2383" s="5" t="s">
        <v>13</v>
      </c>
      <c r="D2383" s="5">
        <v>17</v>
      </c>
      <c r="E2383" s="6">
        <v>71.440062863899996</v>
      </c>
      <c r="F2383" s="6">
        <v>340.23195170600002</v>
      </c>
      <c r="G2383" s="6">
        <f t="shared" si="312"/>
        <v>1.8539418280394047</v>
      </c>
      <c r="I2383" s="5">
        <v>5949</v>
      </c>
      <c r="J2383" s="6">
        <v>5.5424159808000004</v>
      </c>
      <c r="K2383" s="6">
        <v>2.70526506702</v>
      </c>
      <c r="L2383" s="6">
        <f t="shared" si="313"/>
        <v>0.74369911823190116</v>
      </c>
      <c r="N2383" s="5">
        <v>1114</v>
      </c>
      <c r="O2383" s="6">
        <v>63.6825255197</v>
      </c>
      <c r="P2383" s="6">
        <v>417.45948836700001</v>
      </c>
      <c r="Q2383" s="6">
        <f t="shared" si="314"/>
        <v>1.8040202783087669</v>
      </c>
      <c r="S2383" s="6">
        <f t="shared" si="315"/>
        <v>1.1348781025351879</v>
      </c>
      <c r="T2383" s="6">
        <f t="shared" si="316"/>
        <v>1.1095919455322347</v>
      </c>
      <c r="V2383" s="6">
        <f t="shared" si="317"/>
        <v>-2.5286157002953225E-2</v>
      </c>
      <c r="X2383" s="5">
        <f t="shared" si="318"/>
        <v>0</v>
      </c>
      <c r="Y2383" s="5">
        <f t="shared" si="319"/>
        <v>0</v>
      </c>
    </row>
    <row r="2384" spans="1:25" x14ac:dyDescent="0.2">
      <c r="A2384" s="5" t="s">
        <v>1315</v>
      </c>
      <c r="B2384" s="5" t="s">
        <v>159</v>
      </c>
      <c r="C2384" s="5" t="s">
        <v>9</v>
      </c>
      <c r="D2384" s="5">
        <v>56</v>
      </c>
      <c r="E2384" s="6">
        <v>72.711154974300001</v>
      </c>
      <c r="F2384" s="6">
        <v>96.590202553699996</v>
      </c>
      <c r="G2384" s="6">
        <f t="shared" si="312"/>
        <v>1.8616010432132699</v>
      </c>
      <c r="I2384" s="5">
        <v>27700</v>
      </c>
      <c r="J2384" s="6">
        <v>5.0751039242299996</v>
      </c>
      <c r="K2384" s="6">
        <v>2.45352656803</v>
      </c>
      <c r="L2384" s="6">
        <f t="shared" si="313"/>
        <v>0.70544493983796264</v>
      </c>
      <c r="N2384" s="5">
        <v>687</v>
      </c>
      <c r="O2384" s="6">
        <v>63.223962457299997</v>
      </c>
      <c r="P2384" s="6">
        <v>319.85293513900001</v>
      </c>
      <c r="Q2384" s="6">
        <f t="shared" si="314"/>
        <v>1.8008817110450446</v>
      </c>
      <c r="S2384" s="6">
        <f t="shared" si="315"/>
        <v>1.1425373177090532</v>
      </c>
      <c r="T2384" s="6">
        <f t="shared" si="316"/>
        <v>1.0681991998745741</v>
      </c>
      <c r="V2384" s="6">
        <f t="shared" si="317"/>
        <v>-7.4338117834479078E-2</v>
      </c>
      <c r="X2384" s="5">
        <f t="shared" si="318"/>
        <v>0</v>
      </c>
      <c r="Y2384" s="5">
        <f t="shared" si="319"/>
        <v>0</v>
      </c>
    </row>
    <row r="2385" spans="1:25" x14ac:dyDescent="0.2">
      <c r="A2385" s="5" t="s">
        <v>2327</v>
      </c>
      <c r="B2385" s="5" t="s">
        <v>314</v>
      </c>
      <c r="C2385" s="5" t="s">
        <v>33</v>
      </c>
      <c r="D2385" s="5">
        <v>12</v>
      </c>
      <c r="E2385" s="6">
        <v>72.9562607668</v>
      </c>
      <c r="F2385" s="6">
        <v>317.319669057</v>
      </c>
      <c r="G2385" s="6">
        <f t="shared" si="312"/>
        <v>1.8630625669601588</v>
      </c>
      <c r="I2385" s="5">
        <v>1465</v>
      </c>
      <c r="J2385" s="6">
        <v>5.0354087665799998</v>
      </c>
      <c r="K2385" s="6">
        <v>2.2895434377299999</v>
      </c>
      <c r="L2385" s="6">
        <f t="shared" si="313"/>
        <v>0.70203473166506525</v>
      </c>
      <c r="N2385" s="5">
        <v>773</v>
      </c>
      <c r="O2385" s="6">
        <v>72.208694303900003</v>
      </c>
      <c r="P2385" s="6">
        <v>382.66041597499998</v>
      </c>
      <c r="Q2385" s="6">
        <f t="shared" si="314"/>
        <v>1.8585894920416655</v>
      </c>
      <c r="S2385" s="6">
        <f t="shared" si="315"/>
        <v>1.1439988414559421</v>
      </c>
      <c r="T2385" s="6">
        <f t="shared" si="316"/>
        <v>1.1224967726982977</v>
      </c>
      <c r="V2385" s="6">
        <f t="shared" si="317"/>
        <v>-2.1502068757644377E-2</v>
      </c>
      <c r="X2385" s="5">
        <f t="shared" si="318"/>
        <v>0</v>
      </c>
      <c r="Y2385" s="5">
        <f t="shared" si="319"/>
        <v>0</v>
      </c>
    </row>
    <row r="2386" spans="1:25" x14ac:dyDescent="0.2">
      <c r="A2386" s="5" t="s">
        <v>2038</v>
      </c>
      <c r="B2386" s="5" t="s">
        <v>159</v>
      </c>
      <c r="C2386" s="5" t="s">
        <v>338</v>
      </c>
      <c r="D2386" s="5">
        <v>94</v>
      </c>
      <c r="E2386" s="6">
        <v>72.996494785400003</v>
      </c>
      <c r="F2386" s="6">
        <v>228.734999625</v>
      </c>
      <c r="G2386" s="6">
        <f t="shared" si="312"/>
        <v>1.863302006258708</v>
      </c>
      <c r="I2386" s="5">
        <v>27700</v>
      </c>
      <c r="J2386" s="6">
        <v>5.0751039242299996</v>
      </c>
      <c r="K2386" s="6">
        <v>2.45352656803</v>
      </c>
      <c r="L2386" s="6">
        <f t="shared" si="313"/>
        <v>0.70544493983796264</v>
      </c>
      <c r="N2386" s="5">
        <v>1288</v>
      </c>
      <c r="O2386" s="6">
        <v>68.877299743799995</v>
      </c>
      <c r="P2386" s="6">
        <v>387.45584106000001</v>
      </c>
      <c r="Q2386" s="6">
        <f t="shared" si="314"/>
        <v>1.8380761127581071</v>
      </c>
      <c r="S2386" s="6">
        <f t="shared" si="315"/>
        <v>1.1442382807544913</v>
      </c>
      <c r="T2386" s="6">
        <f t="shared" si="316"/>
        <v>1.1053936015876364</v>
      </c>
      <c r="V2386" s="6">
        <f t="shared" si="317"/>
        <v>-3.8844679166854856E-2</v>
      </c>
      <c r="X2386" s="5">
        <f t="shared" si="318"/>
        <v>0</v>
      </c>
      <c r="Y2386" s="5">
        <f t="shared" si="319"/>
        <v>0</v>
      </c>
    </row>
    <row r="2387" spans="1:25" x14ac:dyDescent="0.2">
      <c r="A2387" s="5" t="s">
        <v>1025</v>
      </c>
      <c r="B2387" s="5" t="s">
        <v>43</v>
      </c>
      <c r="C2387" s="5" t="s">
        <v>13</v>
      </c>
      <c r="D2387" s="5">
        <v>33</v>
      </c>
      <c r="E2387" s="6">
        <v>73.395015430900003</v>
      </c>
      <c r="F2387" s="6">
        <v>448.51714131400001</v>
      </c>
      <c r="G2387" s="6">
        <f t="shared" si="312"/>
        <v>1.8656665661236653</v>
      </c>
      <c r="I2387" s="5">
        <v>10642</v>
      </c>
      <c r="J2387" s="6">
        <v>4.8755316934600001</v>
      </c>
      <c r="K2387" s="6">
        <v>2.4898385973699999</v>
      </c>
      <c r="L2387" s="6">
        <f t="shared" si="313"/>
        <v>0.68802198392059388</v>
      </c>
      <c r="N2387" s="5">
        <v>1114</v>
      </c>
      <c r="O2387" s="6">
        <v>63.6825255197</v>
      </c>
      <c r="P2387" s="6">
        <v>417.45948836700001</v>
      </c>
      <c r="Q2387" s="6">
        <f t="shared" si="314"/>
        <v>1.8040202783087669</v>
      </c>
      <c r="S2387" s="6">
        <f t="shared" si="315"/>
        <v>1.1466028406194488</v>
      </c>
      <c r="T2387" s="6">
        <f t="shared" si="316"/>
        <v>1.0539148112209276</v>
      </c>
      <c r="V2387" s="6">
        <f t="shared" si="317"/>
        <v>-9.2688029398521277E-2</v>
      </c>
      <c r="X2387" s="5">
        <f t="shared" si="318"/>
        <v>0</v>
      </c>
      <c r="Y2387" s="5">
        <f t="shared" si="319"/>
        <v>0</v>
      </c>
    </row>
    <row r="2388" spans="1:25" x14ac:dyDescent="0.2">
      <c r="A2388" s="5" t="s">
        <v>388</v>
      </c>
      <c r="B2388" s="5" t="s">
        <v>123</v>
      </c>
      <c r="C2388" s="5" t="s">
        <v>7</v>
      </c>
      <c r="D2388" s="5">
        <v>12</v>
      </c>
      <c r="E2388" s="6">
        <v>73.589396601399997</v>
      </c>
      <c r="F2388" s="6">
        <v>205.362995824</v>
      </c>
      <c r="G2388" s="6">
        <f t="shared" si="312"/>
        <v>1.8668152419292181</v>
      </c>
      <c r="I2388" s="5">
        <v>1410</v>
      </c>
      <c r="J2388" s="6">
        <v>11.802648854799999</v>
      </c>
      <c r="K2388" s="6">
        <v>5.9885733101399996</v>
      </c>
      <c r="L2388" s="6">
        <f t="shared" si="313"/>
        <v>1.0719794864522085</v>
      </c>
      <c r="N2388" s="5">
        <v>1192</v>
      </c>
      <c r="O2388" s="6">
        <v>47.8872632275</v>
      </c>
      <c r="P2388" s="6">
        <v>201.348760777</v>
      </c>
      <c r="Q2388" s="6">
        <f t="shared" si="314"/>
        <v>1.6802200176824538</v>
      </c>
      <c r="S2388" s="6">
        <f t="shared" si="315"/>
        <v>1.1477515164250014</v>
      </c>
      <c r="T2388" s="6">
        <f t="shared" si="316"/>
        <v>1.3140720531262291</v>
      </c>
      <c r="V2388" s="6">
        <f t="shared" si="317"/>
        <v>0.16632053670122771</v>
      </c>
      <c r="X2388" s="5">
        <f t="shared" si="318"/>
        <v>0</v>
      </c>
      <c r="Y2388" s="5">
        <f t="shared" si="319"/>
        <v>0</v>
      </c>
    </row>
    <row r="2389" spans="1:25" x14ac:dyDescent="0.2">
      <c r="A2389" s="5" t="s">
        <v>2445</v>
      </c>
      <c r="B2389" s="5" t="s">
        <v>159</v>
      </c>
      <c r="C2389" s="5" t="s">
        <v>58</v>
      </c>
      <c r="D2389" s="5">
        <v>76</v>
      </c>
      <c r="E2389" s="6">
        <v>73.639418148100006</v>
      </c>
      <c r="F2389" s="6">
        <v>282.64849296699998</v>
      </c>
      <c r="G2389" s="6">
        <f t="shared" si="312"/>
        <v>1.8671103483264397</v>
      </c>
      <c r="I2389" s="5">
        <v>27700</v>
      </c>
      <c r="J2389" s="6">
        <v>5.0751039242299996</v>
      </c>
      <c r="K2389" s="6">
        <v>2.45352656803</v>
      </c>
      <c r="L2389" s="6">
        <f t="shared" si="313"/>
        <v>0.70544493983796264</v>
      </c>
      <c r="N2389" s="5">
        <v>892</v>
      </c>
      <c r="O2389" s="6">
        <v>73.667718423699995</v>
      </c>
      <c r="P2389" s="6">
        <v>413.05210051099999</v>
      </c>
      <c r="Q2389" s="6">
        <f t="shared" si="314"/>
        <v>1.8672772194498173</v>
      </c>
      <c r="S2389" s="6">
        <f t="shared" si="315"/>
        <v>1.148046622822223</v>
      </c>
      <c r="T2389" s="6">
        <f t="shared" si="316"/>
        <v>1.1345947082793466</v>
      </c>
      <c r="V2389" s="6">
        <f t="shared" si="317"/>
        <v>-1.345191454287642E-2</v>
      </c>
      <c r="X2389" s="5">
        <f t="shared" si="318"/>
        <v>0</v>
      </c>
      <c r="Y2389" s="5">
        <f t="shared" si="319"/>
        <v>0</v>
      </c>
    </row>
    <row r="2390" spans="1:25" x14ac:dyDescent="0.2">
      <c r="A2390" s="5" t="s">
        <v>237</v>
      </c>
      <c r="B2390" s="5" t="s">
        <v>66</v>
      </c>
      <c r="C2390" s="5" t="s">
        <v>96</v>
      </c>
      <c r="D2390" s="5">
        <v>15</v>
      </c>
      <c r="E2390" s="6">
        <v>74.068271326100003</v>
      </c>
      <c r="F2390" s="6">
        <v>291.28309912399999</v>
      </c>
      <c r="G2390" s="6">
        <f t="shared" si="312"/>
        <v>1.869632208803119</v>
      </c>
      <c r="I2390" s="5">
        <v>13302</v>
      </c>
      <c r="J2390" s="6">
        <v>4.9340107270500004</v>
      </c>
      <c r="K2390" s="6">
        <v>2.2233055418499998</v>
      </c>
      <c r="L2390" s="6">
        <f t="shared" si="313"/>
        <v>0.69320008935589761</v>
      </c>
      <c r="N2390" s="5">
        <v>484</v>
      </c>
      <c r="O2390" s="6">
        <v>47.8075470721</v>
      </c>
      <c r="P2390" s="6">
        <v>184.81686726300001</v>
      </c>
      <c r="Q2390" s="6">
        <f t="shared" si="314"/>
        <v>1.6794964613201306</v>
      </c>
      <c r="S2390" s="6">
        <f t="shared" si="315"/>
        <v>1.1505684832989025</v>
      </c>
      <c r="T2390" s="6">
        <f t="shared" si="316"/>
        <v>0.93456909966759516</v>
      </c>
      <c r="V2390" s="6">
        <f t="shared" si="317"/>
        <v>-0.21599938363130733</v>
      </c>
      <c r="X2390" s="5">
        <f t="shared" si="318"/>
        <v>0</v>
      </c>
      <c r="Y2390" s="5">
        <f t="shared" si="319"/>
        <v>0</v>
      </c>
    </row>
    <row r="2391" spans="1:25" x14ac:dyDescent="0.2">
      <c r="A2391" s="5" t="s">
        <v>1773</v>
      </c>
      <c r="B2391" s="5" t="s">
        <v>126</v>
      </c>
      <c r="C2391" s="5" t="s">
        <v>13</v>
      </c>
      <c r="D2391" s="5">
        <v>13</v>
      </c>
      <c r="E2391" s="6">
        <v>74.146018245199997</v>
      </c>
      <c r="F2391" s="6">
        <v>404.81468309799999</v>
      </c>
      <c r="G2391" s="6">
        <f t="shared" si="312"/>
        <v>1.8700878337114151</v>
      </c>
      <c r="I2391" s="5">
        <v>3429</v>
      </c>
      <c r="J2391" s="6">
        <v>5.3922260548400001</v>
      </c>
      <c r="K2391" s="6">
        <v>2.6670853000400001</v>
      </c>
      <c r="L2391" s="6">
        <f t="shared" si="313"/>
        <v>0.73176809055837244</v>
      </c>
      <c r="N2391" s="5">
        <v>1114</v>
      </c>
      <c r="O2391" s="6">
        <v>63.6825255197</v>
      </c>
      <c r="P2391" s="6">
        <v>417.45948836700001</v>
      </c>
      <c r="Q2391" s="6">
        <f t="shared" si="314"/>
        <v>1.8040202783087669</v>
      </c>
      <c r="S2391" s="6">
        <f t="shared" si="315"/>
        <v>1.1510241082071984</v>
      </c>
      <c r="T2391" s="6">
        <f t="shared" si="316"/>
        <v>1.0976609178587062</v>
      </c>
      <c r="V2391" s="6">
        <f t="shared" si="317"/>
        <v>-5.3363190348492129E-2</v>
      </c>
      <c r="X2391" s="5">
        <f t="shared" si="318"/>
        <v>0</v>
      </c>
      <c r="Y2391" s="5">
        <f t="shared" si="319"/>
        <v>0</v>
      </c>
    </row>
    <row r="2392" spans="1:25" x14ac:dyDescent="0.2">
      <c r="A2392" s="5" t="s">
        <v>1598</v>
      </c>
      <c r="B2392" s="5" t="s">
        <v>82</v>
      </c>
      <c r="C2392" s="5" t="s">
        <v>338</v>
      </c>
      <c r="D2392" s="5">
        <v>44</v>
      </c>
      <c r="E2392" s="6">
        <v>74.508431658000006</v>
      </c>
      <c r="F2392" s="6">
        <v>334.694702748</v>
      </c>
      <c r="G2392" s="6">
        <f t="shared" si="312"/>
        <v>1.8722054219475142</v>
      </c>
      <c r="I2392" s="5">
        <v>14443</v>
      </c>
      <c r="J2392" s="6">
        <v>4.9185864483500001</v>
      </c>
      <c r="K2392" s="6">
        <v>2.6215569032000001</v>
      </c>
      <c r="L2392" s="6">
        <f t="shared" si="313"/>
        <v>0.6918403088878885</v>
      </c>
      <c r="N2392" s="5">
        <v>1288</v>
      </c>
      <c r="O2392" s="6">
        <v>68.877299743799995</v>
      </c>
      <c r="P2392" s="6">
        <v>387.45584106000001</v>
      </c>
      <c r="Q2392" s="6">
        <f t="shared" si="314"/>
        <v>1.8380761127581071</v>
      </c>
      <c r="S2392" s="6">
        <f t="shared" si="315"/>
        <v>1.1531416964432974</v>
      </c>
      <c r="T2392" s="6">
        <f t="shared" si="316"/>
        <v>1.0917889706375625</v>
      </c>
      <c r="V2392" s="6">
        <f t="shared" si="317"/>
        <v>-6.135272580573492E-2</v>
      </c>
      <c r="X2392" s="5">
        <f t="shared" si="318"/>
        <v>0</v>
      </c>
      <c r="Y2392" s="5">
        <f t="shared" si="319"/>
        <v>0</v>
      </c>
    </row>
    <row r="2393" spans="1:25" x14ac:dyDescent="0.2">
      <c r="A2393" s="5" t="s">
        <v>225</v>
      </c>
      <c r="B2393" s="5" t="s">
        <v>82</v>
      </c>
      <c r="C2393" s="5" t="s">
        <v>96</v>
      </c>
      <c r="D2393" s="5">
        <v>19</v>
      </c>
      <c r="E2393" s="6">
        <v>74.690895257899996</v>
      </c>
      <c r="F2393" s="6">
        <v>168.25551662800001</v>
      </c>
      <c r="G2393" s="6">
        <f t="shared" si="312"/>
        <v>1.8732676649981816</v>
      </c>
      <c r="I2393" s="5">
        <v>14443</v>
      </c>
      <c r="J2393" s="6">
        <v>4.9185864483500001</v>
      </c>
      <c r="K2393" s="6">
        <v>2.6215569032000001</v>
      </c>
      <c r="L2393" s="6">
        <f t="shared" si="313"/>
        <v>0.6918403088878885</v>
      </c>
      <c r="N2393" s="5">
        <v>484</v>
      </c>
      <c r="O2393" s="6">
        <v>47.8075470721</v>
      </c>
      <c r="P2393" s="6">
        <v>184.81686726300001</v>
      </c>
      <c r="Q2393" s="6">
        <f t="shared" si="314"/>
        <v>1.6794964613201306</v>
      </c>
      <c r="S2393" s="6">
        <f t="shared" si="315"/>
        <v>1.1542039394939652</v>
      </c>
      <c r="T2393" s="6">
        <f t="shared" si="316"/>
        <v>0.93320931919958594</v>
      </c>
      <c r="V2393" s="6">
        <f t="shared" si="317"/>
        <v>-0.22099462029437922</v>
      </c>
      <c r="X2393" s="5">
        <f t="shared" si="318"/>
        <v>0</v>
      </c>
      <c r="Y2393" s="5">
        <f t="shared" si="319"/>
        <v>0</v>
      </c>
    </row>
    <row r="2394" spans="1:25" x14ac:dyDescent="0.2">
      <c r="A2394" s="5" t="s">
        <v>780</v>
      </c>
      <c r="B2394" s="5" t="s">
        <v>76</v>
      </c>
      <c r="C2394" s="5" t="s">
        <v>13</v>
      </c>
      <c r="D2394" s="5">
        <v>50</v>
      </c>
      <c r="E2394" s="6">
        <v>74.785582011499997</v>
      </c>
      <c r="F2394" s="6">
        <v>308.77226569099997</v>
      </c>
      <c r="G2394" s="6">
        <f t="shared" si="312"/>
        <v>1.8738178778590853</v>
      </c>
      <c r="I2394" s="5">
        <v>16361</v>
      </c>
      <c r="J2394" s="6">
        <v>4.7445205467099996</v>
      </c>
      <c r="K2394" s="6">
        <v>2.2064862707300001</v>
      </c>
      <c r="L2394" s="6">
        <f t="shared" si="313"/>
        <v>0.67619233173933591</v>
      </c>
      <c r="N2394" s="5">
        <v>1114</v>
      </c>
      <c r="O2394" s="6">
        <v>63.6825255197</v>
      </c>
      <c r="P2394" s="6">
        <v>417.45948836700001</v>
      </c>
      <c r="Q2394" s="6">
        <f t="shared" si="314"/>
        <v>1.8040202783087669</v>
      </c>
      <c r="S2394" s="6">
        <f t="shared" si="315"/>
        <v>1.1547541523548688</v>
      </c>
      <c r="T2394" s="6">
        <f t="shared" si="316"/>
        <v>1.0420851590396696</v>
      </c>
      <c r="V2394" s="6">
        <f t="shared" si="317"/>
        <v>-0.1126689933151992</v>
      </c>
      <c r="X2394" s="5">
        <f t="shared" si="318"/>
        <v>0</v>
      </c>
      <c r="Y2394" s="5">
        <f t="shared" si="319"/>
        <v>0</v>
      </c>
    </row>
    <row r="2395" spans="1:25" x14ac:dyDescent="0.2">
      <c r="A2395" s="5" t="s">
        <v>751</v>
      </c>
      <c r="B2395" s="5" t="s">
        <v>73</v>
      </c>
      <c r="C2395" s="5" t="s">
        <v>78</v>
      </c>
      <c r="D2395" s="5">
        <v>104</v>
      </c>
      <c r="E2395" s="6">
        <v>75.146101913199999</v>
      </c>
      <c r="F2395" s="6">
        <v>121.290911587</v>
      </c>
      <c r="G2395" s="6">
        <f t="shared" si="312"/>
        <v>1.87590645715852</v>
      </c>
      <c r="I2395" s="5">
        <v>52946</v>
      </c>
      <c r="J2395" s="6">
        <v>4.4906094006200004</v>
      </c>
      <c r="K2395" s="6">
        <v>2.29447733699</v>
      </c>
      <c r="L2395" s="6">
        <f t="shared" si="313"/>
        <v>0.65230528117433706</v>
      </c>
      <c r="N2395" s="5">
        <v>767</v>
      </c>
      <c r="O2395" s="6">
        <v>67.028378532299996</v>
      </c>
      <c r="P2395" s="6">
        <v>247.00080579999999</v>
      </c>
      <c r="Q2395" s="6">
        <f t="shared" si="314"/>
        <v>1.8262587136053907</v>
      </c>
      <c r="S2395" s="6">
        <f t="shared" si="315"/>
        <v>1.1568427316543035</v>
      </c>
      <c r="T2395" s="6">
        <f t="shared" si="316"/>
        <v>1.0404365437712948</v>
      </c>
      <c r="V2395" s="6">
        <f t="shared" si="317"/>
        <v>-0.11640618788300872</v>
      </c>
      <c r="X2395" s="5">
        <f t="shared" si="318"/>
        <v>0</v>
      </c>
      <c r="Y2395" s="5">
        <f t="shared" si="319"/>
        <v>0</v>
      </c>
    </row>
    <row r="2396" spans="1:25" x14ac:dyDescent="0.2">
      <c r="A2396" s="5" t="s">
        <v>1501</v>
      </c>
      <c r="B2396" s="5" t="s">
        <v>73</v>
      </c>
      <c r="C2396" s="5" t="s">
        <v>1090</v>
      </c>
      <c r="D2396" s="5">
        <v>19</v>
      </c>
      <c r="E2396" s="6">
        <v>75.794026971600005</v>
      </c>
      <c r="F2396" s="6">
        <v>315.92196945799998</v>
      </c>
      <c r="G2396" s="6">
        <f t="shared" si="312"/>
        <v>1.8796349819449132</v>
      </c>
      <c r="I2396" s="5">
        <v>52946</v>
      </c>
      <c r="J2396" s="6">
        <v>4.4906094006200004</v>
      </c>
      <c r="K2396" s="6">
        <v>2.29447733699</v>
      </c>
      <c r="L2396" s="6">
        <f t="shared" si="313"/>
        <v>0.65230528117433706</v>
      </c>
      <c r="N2396" s="5">
        <v>101</v>
      </c>
      <c r="O2396" s="6">
        <v>75.989839449499996</v>
      </c>
      <c r="P2396" s="6">
        <v>512.60192786899995</v>
      </c>
      <c r="Q2396" s="6">
        <f t="shared" si="314"/>
        <v>1.8807555269385579</v>
      </c>
      <c r="S2396" s="6">
        <f t="shared" si="315"/>
        <v>1.1605712564406967</v>
      </c>
      <c r="T2396" s="6">
        <f t="shared" si="316"/>
        <v>1.0949333571044617</v>
      </c>
      <c r="V2396" s="6">
        <f t="shared" si="317"/>
        <v>-6.5637899336234984E-2</v>
      </c>
      <c r="X2396" s="5">
        <f t="shared" si="318"/>
        <v>0</v>
      </c>
      <c r="Y2396" s="5">
        <f t="shared" si="319"/>
        <v>0</v>
      </c>
    </row>
    <row r="2397" spans="1:25" x14ac:dyDescent="0.2">
      <c r="A2397" s="5" t="s">
        <v>795</v>
      </c>
      <c r="B2397" s="5" t="s">
        <v>73</v>
      </c>
      <c r="C2397" s="5" t="s">
        <v>338</v>
      </c>
      <c r="D2397" s="5">
        <v>204</v>
      </c>
      <c r="E2397" s="6">
        <v>76.2399891572</v>
      </c>
      <c r="F2397" s="6">
        <v>277.24361057499999</v>
      </c>
      <c r="G2397" s="6">
        <f t="shared" si="312"/>
        <v>1.8821828258652051</v>
      </c>
      <c r="I2397" s="5">
        <v>52946</v>
      </c>
      <c r="J2397" s="6">
        <v>4.4906094006200004</v>
      </c>
      <c r="K2397" s="6">
        <v>2.29447733699</v>
      </c>
      <c r="L2397" s="6">
        <f t="shared" si="313"/>
        <v>0.65230528117433706</v>
      </c>
      <c r="N2397" s="5">
        <v>1288</v>
      </c>
      <c r="O2397" s="6">
        <v>68.877299743799995</v>
      </c>
      <c r="P2397" s="6">
        <v>387.45584106000001</v>
      </c>
      <c r="Q2397" s="6">
        <f t="shared" si="314"/>
        <v>1.8380761127581071</v>
      </c>
      <c r="S2397" s="6">
        <f t="shared" si="315"/>
        <v>1.1631191003609884</v>
      </c>
      <c r="T2397" s="6">
        <f t="shared" si="316"/>
        <v>1.0522539429240112</v>
      </c>
      <c r="V2397" s="6">
        <f t="shared" si="317"/>
        <v>-0.11086515743697722</v>
      </c>
      <c r="X2397" s="5">
        <f t="shared" si="318"/>
        <v>0</v>
      </c>
      <c r="Y2397" s="5">
        <f t="shared" si="319"/>
        <v>0</v>
      </c>
    </row>
    <row r="2398" spans="1:25" x14ac:dyDescent="0.2">
      <c r="A2398" s="5" t="s">
        <v>2550</v>
      </c>
      <c r="B2398" s="5" t="s">
        <v>182</v>
      </c>
      <c r="C2398" s="5" t="s">
        <v>338</v>
      </c>
      <c r="D2398" s="5">
        <v>12</v>
      </c>
      <c r="E2398" s="6">
        <v>76.247739474300005</v>
      </c>
      <c r="F2398" s="6">
        <v>212.63587919700001</v>
      </c>
      <c r="G2398" s="6">
        <f t="shared" si="312"/>
        <v>1.8822269726300975</v>
      </c>
      <c r="I2398" s="5">
        <v>3249</v>
      </c>
      <c r="J2398" s="6">
        <v>5.8772257438700004</v>
      </c>
      <c r="K2398" s="6">
        <v>2.5509635804299999</v>
      </c>
      <c r="L2398" s="6">
        <f t="shared" si="313"/>
        <v>0.76917237225841761</v>
      </c>
      <c r="N2398" s="5">
        <v>1288</v>
      </c>
      <c r="O2398" s="6">
        <v>68.877299743799995</v>
      </c>
      <c r="P2398" s="6">
        <v>387.45584106000001</v>
      </c>
      <c r="Q2398" s="6">
        <f t="shared" si="314"/>
        <v>1.8380761127581071</v>
      </c>
      <c r="S2398" s="6">
        <f t="shared" si="315"/>
        <v>1.163163247125881</v>
      </c>
      <c r="T2398" s="6">
        <f t="shared" si="316"/>
        <v>1.1691210340080915</v>
      </c>
      <c r="V2398" s="6">
        <f t="shared" si="317"/>
        <v>5.9577868822104918E-3</v>
      </c>
      <c r="X2398" s="5">
        <f t="shared" si="318"/>
        <v>0</v>
      </c>
      <c r="Y2398" s="5">
        <f t="shared" si="319"/>
        <v>0</v>
      </c>
    </row>
    <row r="2399" spans="1:25" x14ac:dyDescent="0.2">
      <c r="A2399" s="5" t="s">
        <v>206</v>
      </c>
      <c r="B2399" s="5" t="s">
        <v>82</v>
      </c>
      <c r="C2399" s="5" t="s">
        <v>7</v>
      </c>
      <c r="D2399" s="5">
        <v>63</v>
      </c>
      <c r="E2399" s="6">
        <v>76.361136222499994</v>
      </c>
      <c r="F2399" s="6">
        <v>151.07674300799999</v>
      </c>
      <c r="G2399" s="6">
        <f t="shared" si="312"/>
        <v>1.8828723818941113</v>
      </c>
      <c r="I2399" s="5">
        <v>14443</v>
      </c>
      <c r="J2399" s="6">
        <v>4.9185864483500001</v>
      </c>
      <c r="K2399" s="6">
        <v>2.6215569032000001</v>
      </c>
      <c r="L2399" s="6">
        <f t="shared" si="313"/>
        <v>0.6918403088878885</v>
      </c>
      <c r="N2399" s="5">
        <v>1192</v>
      </c>
      <c r="O2399" s="6">
        <v>47.8872632275</v>
      </c>
      <c r="P2399" s="6">
        <v>201.348760777</v>
      </c>
      <c r="Q2399" s="6">
        <f t="shared" si="314"/>
        <v>1.6802200176824538</v>
      </c>
      <c r="S2399" s="6">
        <f t="shared" si="315"/>
        <v>1.1638086563898948</v>
      </c>
      <c r="T2399" s="6">
        <f t="shared" si="316"/>
        <v>0.93393287556190907</v>
      </c>
      <c r="V2399" s="6">
        <f t="shared" si="317"/>
        <v>-0.22987578082798577</v>
      </c>
      <c r="X2399" s="5">
        <f t="shared" si="318"/>
        <v>0</v>
      </c>
      <c r="Y2399" s="5">
        <f t="shared" si="319"/>
        <v>0</v>
      </c>
    </row>
    <row r="2400" spans="1:25" x14ac:dyDescent="0.2">
      <c r="A2400" s="5" t="s">
        <v>1617</v>
      </c>
      <c r="B2400" s="5" t="s">
        <v>88</v>
      </c>
      <c r="C2400" s="5" t="s">
        <v>13</v>
      </c>
      <c r="D2400" s="5">
        <v>29</v>
      </c>
      <c r="E2400" s="6">
        <v>76.441372537800007</v>
      </c>
      <c r="F2400" s="6">
        <v>354.60089879700001</v>
      </c>
      <c r="G2400" s="6">
        <f t="shared" si="312"/>
        <v>1.8833284763976432</v>
      </c>
      <c r="I2400" s="5">
        <v>6952</v>
      </c>
      <c r="J2400" s="6">
        <v>5.4702460031699998</v>
      </c>
      <c r="K2400" s="6">
        <v>2.3721878427099998</v>
      </c>
      <c r="L2400" s="6">
        <f t="shared" si="313"/>
        <v>0.73800685748826012</v>
      </c>
      <c r="N2400" s="5">
        <v>1114</v>
      </c>
      <c r="O2400" s="6">
        <v>63.6825255197</v>
      </c>
      <c r="P2400" s="6">
        <v>417.45948836700001</v>
      </c>
      <c r="Q2400" s="6">
        <f t="shared" si="314"/>
        <v>1.8040202783087669</v>
      </c>
      <c r="S2400" s="6">
        <f t="shared" si="315"/>
        <v>1.1642647508934267</v>
      </c>
      <c r="T2400" s="6">
        <f t="shared" si="316"/>
        <v>1.103899684788594</v>
      </c>
      <c r="V2400" s="6">
        <f t="shared" si="317"/>
        <v>-6.0365066104832721E-2</v>
      </c>
      <c r="X2400" s="5">
        <f t="shared" si="318"/>
        <v>0</v>
      </c>
      <c r="Y2400" s="5">
        <f t="shared" si="319"/>
        <v>0</v>
      </c>
    </row>
    <row r="2401" spans="1:25" x14ac:dyDescent="0.2">
      <c r="A2401" s="5" t="s">
        <v>2421</v>
      </c>
      <c r="B2401" s="5" t="s">
        <v>223</v>
      </c>
      <c r="C2401" s="5" t="s">
        <v>58</v>
      </c>
      <c r="D2401" s="5">
        <v>11</v>
      </c>
      <c r="E2401" s="6">
        <v>77.007052105</v>
      </c>
      <c r="F2401" s="6">
        <v>528.01671478900005</v>
      </c>
      <c r="G2401" s="6">
        <f t="shared" si="312"/>
        <v>1.8865304985497082</v>
      </c>
      <c r="I2401" s="5">
        <v>1370</v>
      </c>
      <c r="J2401" s="6">
        <v>5.2855561306699999</v>
      </c>
      <c r="K2401" s="6">
        <v>1.83348108638</v>
      </c>
      <c r="L2401" s="6">
        <f t="shared" si="313"/>
        <v>0.7230906892355935</v>
      </c>
      <c r="N2401" s="5">
        <v>892</v>
      </c>
      <c r="O2401" s="6">
        <v>73.667718423699995</v>
      </c>
      <c r="P2401" s="6">
        <v>413.05210051099999</v>
      </c>
      <c r="Q2401" s="6">
        <f t="shared" si="314"/>
        <v>1.8672772194498173</v>
      </c>
      <c r="S2401" s="6">
        <f t="shared" si="315"/>
        <v>1.1674667730454917</v>
      </c>
      <c r="T2401" s="6">
        <f t="shared" si="316"/>
        <v>1.1522404576769776</v>
      </c>
      <c r="V2401" s="6">
        <f t="shared" si="317"/>
        <v>-1.5226315368514154E-2</v>
      </c>
      <c r="X2401" s="5">
        <f t="shared" si="318"/>
        <v>0</v>
      </c>
      <c r="Y2401" s="5">
        <f t="shared" si="319"/>
        <v>0</v>
      </c>
    </row>
    <row r="2402" spans="1:25" x14ac:dyDescent="0.2">
      <c r="A2402" s="5" t="s">
        <v>2094</v>
      </c>
      <c r="B2402" s="5" t="s">
        <v>182</v>
      </c>
      <c r="C2402" s="5" t="s">
        <v>13</v>
      </c>
      <c r="D2402" s="5">
        <v>18</v>
      </c>
      <c r="E2402" s="6">
        <v>77.543959613599995</v>
      </c>
      <c r="F2402" s="6">
        <v>464.68342333200002</v>
      </c>
      <c r="G2402" s="6">
        <f t="shared" si="312"/>
        <v>1.8895479735403091</v>
      </c>
      <c r="I2402" s="5">
        <v>3249</v>
      </c>
      <c r="J2402" s="6">
        <v>5.8772257438700004</v>
      </c>
      <c r="K2402" s="6">
        <v>2.5509635804299999</v>
      </c>
      <c r="L2402" s="6">
        <f t="shared" si="313"/>
        <v>0.76917237225841761</v>
      </c>
      <c r="N2402" s="5">
        <v>1114</v>
      </c>
      <c r="O2402" s="6">
        <v>63.6825255197</v>
      </c>
      <c r="P2402" s="6">
        <v>417.45948836700001</v>
      </c>
      <c r="Q2402" s="6">
        <f t="shared" si="314"/>
        <v>1.8040202783087669</v>
      </c>
      <c r="S2402" s="6">
        <f t="shared" si="315"/>
        <v>1.1704842480360926</v>
      </c>
      <c r="T2402" s="6">
        <f t="shared" si="316"/>
        <v>1.1350651995587513</v>
      </c>
      <c r="V2402" s="6">
        <f t="shared" si="317"/>
        <v>-3.5419048477341342E-2</v>
      </c>
      <c r="X2402" s="5">
        <f t="shared" si="318"/>
        <v>0</v>
      </c>
      <c r="Y2402" s="5">
        <f t="shared" si="319"/>
        <v>0</v>
      </c>
    </row>
    <row r="2403" spans="1:25" x14ac:dyDescent="0.2">
      <c r="A2403" s="5" t="s">
        <v>753</v>
      </c>
      <c r="B2403" s="5" t="s">
        <v>66</v>
      </c>
      <c r="C2403" s="5" t="s">
        <v>9</v>
      </c>
      <c r="D2403" s="5">
        <v>20</v>
      </c>
      <c r="E2403" s="6">
        <v>77.851908412599997</v>
      </c>
      <c r="F2403" s="6">
        <v>401.59679167100001</v>
      </c>
      <c r="G2403" s="6">
        <f t="shared" si="312"/>
        <v>1.8912692630557484</v>
      </c>
      <c r="I2403" s="5">
        <v>13302</v>
      </c>
      <c r="J2403" s="6">
        <v>4.9340107270500004</v>
      </c>
      <c r="K2403" s="6">
        <v>2.2233055418499998</v>
      </c>
      <c r="L2403" s="6">
        <f t="shared" si="313"/>
        <v>0.69320008935589761</v>
      </c>
      <c r="N2403" s="5">
        <v>687</v>
      </c>
      <c r="O2403" s="6">
        <v>63.223962457299997</v>
      </c>
      <c r="P2403" s="6">
        <v>319.85293513900001</v>
      </c>
      <c r="Q2403" s="6">
        <f t="shared" si="314"/>
        <v>1.8008817110450446</v>
      </c>
      <c r="S2403" s="6">
        <f t="shared" si="315"/>
        <v>1.1722055375515317</v>
      </c>
      <c r="T2403" s="6">
        <f t="shared" si="316"/>
        <v>1.055954349392509</v>
      </c>
      <c r="V2403" s="6">
        <f t="shared" si="317"/>
        <v>-0.11625118815902269</v>
      </c>
      <c r="X2403" s="5">
        <f t="shared" si="318"/>
        <v>0</v>
      </c>
      <c r="Y2403" s="5">
        <f t="shared" si="319"/>
        <v>0</v>
      </c>
    </row>
    <row r="2404" spans="1:25" x14ac:dyDescent="0.2">
      <c r="A2404" s="5" t="s">
        <v>1747</v>
      </c>
      <c r="B2404" s="5" t="s">
        <v>66</v>
      </c>
      <c r="C2404" s="5" t="s">
        <v>58</v>
      </c>
      <c r="D2404" s="5">
        <v>32</v>
      </c>
      <c r="E2404" s="6">
        <v>78.698334834700006</v>
      </c>
      <c r="F2404" s="6">
        <v>454.83451660499998</v>
      </c>
      <c r="G2404" s="6">
        <f t="shared" si="312"/>
        <v>1.8959655432897897</v>
      </c>
      <c r="I2404" s="5">
        <v>13302</v>
      </c>
      <c r="J2404" s="6">
        <v>4.9340107270500004</v>
      </c>
      <c r="K2404" s="6">
        <v>2.2233055418499998</v>
      </c>
      <c r="L2404" s="6">
        <f t="shared" si="313"/>
        <v>0.69320008935589761</v>
      </c>
      <c r="N2404" s="5">
        <v>892</v>
      </c>
      <c r="O2404" s="6">
        <v>73.667718423699995</v>
      </c>
      <c r="P2404" s="6">
        <v>413.05210051099999</v>
      </c>
      <c r="Q2404" s="6">
        <f t="shared" si="314"/>
        <v>1.8672772194498173</v>
      </c>
      <c r="S2404" s="6">
        <f t="shared" si="315"/>
        <v>1.176901817785573</v>
      </c>
      <c r="T2404" s="6">
        <f t="shared" si="316"/>
        <v>1.1223498577972819</v>
      </c>
      <c r="V2404" s="6">
        <f t="shared" si="317"/>
        <v>-5.4551959988291099E-2</v>
      </c>
      <c r="X2404" s="5">
        <f t="shared" si="318"/>
        <v>0</v>
      </c>
      <c r="Y2404" s="5">
        <f t="shared" si="319"/>
        <v>0</v>
      </c>
    </row>
    <row r="2405" spans="1:25" x14ac:dyDescent="0.2">
      <c r="A2405" s="5" t="s">
        <v>1445</v>
      </c>
      <c r="B2405" s="5" t="s">
        <v>32</v>
      </c>
      <c r="C2405" s="5" t="s">
        <v>13</v>
      </c>
      <c r="D2405" s="5">
        <v>45</v>
      </c>
      <c r="E2405" s="6">
        <v>79.012237227900002</v>
      </c>
      <c r="F2405" s="6">
        <v>375.196852396</v>
      </c>
      <c r="G2405" s="6">
        <f t="shared" si="312"/>
        <v>1.8976943589990016</v>
      </c>
      <c r="I2405" s="5">
        <v>8652</v>
      </c>
      <c r="J2405" s="6">
        <v>5.5516670252200004</v>
      </c>
      <c r="K2405" s="6">
        <v>2.3877594704699998</v>
      </c>
      <c r="L2405" s="6">
        <f t="shared" si="313"/>
        <v>0.74442341035635862</v>
      </c>
      <c r="N2405" s="5">
        <v>1114</v>
      </c>
      <c r="O2405" s="6">
        <v>63.6825255197</v>
      </c>
      <c r="P2405" s="6">
        <v>417.45948836700001</v>
      </c>
      <c r="Q2405" s="6">
        <f t="shared" si="314"/>
        <v>1.8040202783087669</v>
      </c>
      <c r="S2405" s="6">
        <f t="shared" si="315"/>
        <v>1.1786306334947851</v>
      </c>
      <c r="T2405" s="6">
        <f t="shared" si="316"/>
        <v>1.1103162376566922</v>
      </c>
      <c r="V2405" s="6">
        <f t="shared" si="317"/>
        <v>-6.8314395838092956E-2</v>
      </c>
      <c r="X2405" s="5">
        <f t="shared" si="318"/>
        <v>0</v>
      </c>
      <c r="Y2405" s="5">
        <f t="shared" si="319"/>
        <v>0</v>
      </c>
    </row>
    <row r="2406" spans="1:25" x14ac:dyDescent="0.2">
      <c r="A2406" s="5" t="s">
        <v>684</v>
      </c>
      <c r="B2406" s="5" t="s">
        <v>217</v>
      </c>
      <c r="C2406" s="5" t="s">
        <v>338</v>
      </c>
      <c r="D2406" s="5">
        <v>11</v>
      </c>
      <c r="E2406" s="6">
        <v>79.212848611300004</v>
      </c>
      <c r="F2406" s="6">
        <v>452.67740853700002</v>
      </c>
      <c r="G2406" s="6">
        <f t="shared" si="312"/>
        <v>1.8987956314431369</v>
      </c>
      <c r="I2406" s="5">
        <v>958</v>
      </c>
      <c r="J2406" s="6">
        <v>4.5390276998800001</v>
      </c>
      <c r="K2406" s="6">
        <v>2.3230520966200001</v>
      </c>
      <c r="L2406" s="6">
        <f t="shared" si="313"/>
        <v>0.65696283307735592</v>
      </c>
      <c r="N2406" s="5">
        <v>1288</v>
      </c>
      <c r="O2406" s="6">
        <v>68.877299743799995</v>
      </c>
      <c r="P2406" s="6">
        <v>387.45584106000001</v>
      </c>
      <c r="Q2406" s="6">
        <f t="shared" si="314"/>
        <v>1.8380761127581071</v>
      </c>
      <c r="S2406" s="6">
        <f t="shared" si="315"/>
        <v>1.1797319059389202</v>
      </c>
      <c r="T2406" s="6">
        <f t="shared" si="316"/>
        <v>1.05691149482703</v>
      </c>
      <c r="V2406" s="6">
        <f t="shared" si="317"/>
        <v>-0.12282041111189024</v>
      </c>
      <c r="X2406" s="5">
        <f t="shared" si="318"/>
        <v>0</v>
      </c>
      <c r="Y2406" s="5">
        <f t="shared" si="319"/>
        <v>0</v>
      </c>
    </row>
    <row r="2407" spans="1:25" x14ac:dyDescent="0.2">
      <c r="A2407" s="5" t="s">
        <v>2053</v>
      </c>
      <c r="B2407" s="5" t="s">
        <v>98</v>
      </c>
      <c r="C2407" s="5" t="s">
        <v>58</v>
      </c>
      <c r="D2407" s="5">
        <v>21</v>
      </c>
      <c r="E2407" s="6">
        <v>79.364052106399996</v>
      </c>
      <c r="F2407" s="6">
        <v>408.11694154200001</v>
      </c>
      <c r="G2407" s="6">
        <f t="shared" si="312"/>
        <v>1.8996238335730806</v>
      </c>
      <c r="I2407" s="5">
        <v>10250</v>
      </c>
      <c r="J2407" s="6">
        <v>5.1714700978300003</v>
      </c>
      <c r="K2407" s="6">
        <v>2.1304701096000001</v>
      </c>
      <c r="L2407" s="6">
        <f t="shared" si="313"/>
        <v>0.71361401787532042</v>
      </c>
      <c r="N2407" s="5">
        <v>892</v>
      </c>
      <c r="O2407" s="6">
        <v>73.667718423699995</v>
      </c>
      <c r="P2407" s="6">
        <v>413.05210051099999</v>
      </c>
      <c r="Q2407" s="6">
        <f t="shared" si="314"/>
        <v>1.8672772194498173</v>
      </c>
      <c r="S2407" s="6">
        <f t="shared" si="315"/>
        <v>1.1805601080688639</v>
      </c>
      <c r="T2407" s="6">
        <f t="shared" si="316"/>
        <v>1.1427637863167046</v>
      </c>
      <c r="V2407" s="6">
        <f t="shared" si="317"/>
        <v>-3.7796321752159301E-2</v>
      </c>
      <c r="X2407" s="5">
        <f t="shared" si="318"/>
        <v>0</v>
      </c>
      <c r="Y2407" s="5">
        <f t="shared" si="319"/>
        <v>0</v>
      </c>
    </row>
    <row r="2408" spans="1:25" x14ac:dyDescent="0.2">
      <c r="A2408" s="5" t="s">
        <v>653</v>
      </c>
      <c r="B2408" s="5" t="s">
        <v>32</v>
      </c>
      <c r="C2408" s="5" t="s">
        <v>16</v>
      </c>
      <c r="D2408" s="5">
        <v>20</v>
      </c>
      <c r="E2408" s="6">
        <v>80.404811644199995</v>
      </c>
      <c r="F2408" s="6">
        <v>469.59820682600002</v>
      </c>
      <c r="G2408" s="6">
        <f t="shared" si="312"/>
        <v>1.9052820388976788</v>
      </c>
      <c r="I2408" s="5">
        <v>8652</v>
      </c>
      <c r="J2408" s="6">
        <v>5.5516670252200004</v>
      </c>
      <c r="K2408" s="6">
        <v>2.3877594704699998</v>
      </c>
      <c r="L2408" s="6">
        <f t="shared" si="313"/>
        <v>0.74442341035635862</v>
      </c>
      <c r="N2408" s="5">
        <v>576</v>
      </c>
      <c r="O2408" s="6">
        <v>56.6406982699</v>
      </c>
      <c r="P2408" s="6">
        <v>225.06693027700001</v>
      </c>
      <c r="Q2408" s="6">
        <f t="shared" si="314"/>
        <v>1.7531285987229408</v>
      </c>
      <c r="S2408" s="6">
        <f t="shared" si="315"/>
        <v>1.1862183133934621</v>
      </c>
      <c r="T2408" s="6">
        <f t="shared" si="316"/>
        <v>1.0594245580708663</v>
      </c>
      <c r="V2408" s="6">
        <f t="shared" si="317"/>
        <v>-0.12679375532259574</v>
      </c>
      <c r="X2408" s="5">
        <f t="shared" si="318"/>
        <v>0</v>
      </c>
      <c r="Y2408" s="5">
        <f t="shared" si="319"/>
        <v>0</v>
      </c>
    </row>
    <row r="2409" spans="1:25" x14ac:dyDescent="0.2">
      <c r="A2409" s="5" t="s">
        <v>1123</v>
      </c>
      <c r="B2409" s="5" t="s">
        <v>98</v>
      </c>
      <c r="C2409" s="5" t="s">
        <v>78</v>
      </c>
      <c r="D2409" s="5">
        <v>20</v>
      </c>
      <c r="E2409" s="6">
        <v>80.493209898000003</v>
      </c>
      <c r="F2409" s="6">
        <v>553.90630765100002</v>
      </c>
      <c r="G2409" s="6">
        <f t="shared" si="312"/>
        <v>1.9057592464771127</v>
      </c>
      <c r="I2409" s="5">
        <v>10250</v>
      </c>
      <c r="J2409" s="6">
        <v>5.1714700978300003</v>
      </c>
      <c r="K2409" s="6">
        <v>2.1304701096000001</v>
      </c>
      <c r="L2409" s="6">
        <f t="shared" si="313"/>
        <v>0.71361401787532042</v>
      </c>
      <c r="N2409" s="5">
        <v>767</v>
      </c>
      <c r="O2409" s="6">
        <v>67.028378532299996</v>
      </c>
      <c r="P2409" s="6">
        <v>247.00080579999999</v>
      </c>
      <c r="Q2409" s="6">
        <f t="shared" si="314"/>
        <v>1.8262587136053907</v>
      </c>
      <c r="S2409" s="6">
        <f t="shared" si="315"/>
        <v>1.1866955209728962</v>
      </c>
      <c r="T2409" s="6">
        <f t="shared" si="316"/>
        <v>1.101745280472278</v>
      </c>
      <c r="V2409" s="6">
        <f t="shared" si="317"/>
        <v>-8.4950240500618168E-2</v>
      </c>
      <c r="X2409" s="5">
        <f t="shared" si="318"/>
        <v>0</v>
      </c>
      <c r="Y2409" s="5">
        <f t="shared" si="319"/>
        <v>0</v>
      </c>
    </row>
    <row r="2410" spans="1:25" x14ac:dyDescent="0.2">
      <c r="A2410" s="5" t="s">
        <v>1327</v>
      </c>
      <c r="B2410" s="5" t="s">
        <v>98</v>
      </c>
      <c r="C2410" s="5" t="s">
        <v>338</v>
      </c>
      <c r="D2410" s="5">
        <v>46</v>
      </c>
      <c r="E2410" s="6">
        <v>80.658335866000002</v>
      </c>
      <c r="F2410" s="6">
        <v>262.93340899200001</v>
      </c>
      <c r="G2410" s="6">
        <f t="shared" si="312"/>
        <v>1.9066492574475868</v>
      </c>
      <c r="I2410" s="5">
        <v>10250</v>
      </c>
      <c r="J2410" s="6">
        <v>5.1714700978300003</v>
      </c>
      <c r="K2410" s="6">
        <v>2.1304701096000001</v>
      </c>
      <c r="L2410" s="6">
        <f t="shared" si="313"/>
        <v>0.71361401787532042</v>
      </c>
      <c r="N2410" s="5">
        <v>1288</v>
      </c>
      <c r="O2410" s="6">
        <v>68.877299743799995</v>
      </c>
      <c r="P2410" s="6">
        <v>387.45584106000001</v>
      </c>
      <c r="Q2410" s="6">
        <f t="shared" si="314"/>
        <v>1.8380761127581071</v>
      </c>
      <c r="S2410" s="6">
        <f t="shared" si="315"/>
        <v>1.1875855319433701</v>
      </c>
      <c r="T2410" s="6">
        <f t="shared" si="316"/>
        <v>1.1135626796249944</v>
      </c>
      <c r="V2410" s="6">
        <f t="shared" si="317"/>
        <v>-7.4022852318375687E-2</v>
      </c>
      <c r="X2410" s="5">
        <f t="shared" si="318"/>
        <v>0</v>
      </c>
      <c r="Y2410" s="5">
        <f t="shared" si="319"/>
        <v>0</v>
      </c>
    </row>
    <row r="2411" spans="1:25" x14ac:dyDescent="0.2">
      <c r="A2411" s="5" t="s">
        <v>2533</v>
      </c>
      <c r="B2411" s="5" t="s">
        <v>179</v>
      </c>
      <c r="C2411" s="5" t="s">
        <v>58</v>
      </c>
      <c r="D2411" s="5">
        <v>17</v>
      </c>
      <c r="E2411" s="6">
        <v>80.936319490100004</v>
      </c>
      <c r="F2411" s="6">
        <v>654.93914894199997</v>
      </c>
      <c r="G2411" s="6">
        <f t="shared" si="312"/>
        <v>1.9081434513344815</v>
      </c>
      <c r="I2411" s="5">
        <v>3996</v>
      </c>
      <c r="J2411" s="6">
        <v>5.65753047869</v>
      </c>
      <c r="K2411" s="6">
        <v>2.61170958702</v>
      </c>
      <c r="L2411" s="6">
        <f t="shared" si="313"/>
        <v>0.75262690229821605</v>
      </c>
      <c r="N2411" s="5">
        <v>892</v>
      </c>
      <c r="O2411" s="6">
        <v>73.667718423699995</v>
      </c>
      <c r="P2411" s="6">
        <v>413.05210051099999</v>
      </c>
      <c r="Q2411" s="6">
        <f t="shared" si="314"/>
        <v>1.8672772194498173</v>
      </c>
      <c r="S2411" s="6">
        <f t="shared" si="315"/>
        <v>1.1890797258302648</v>
      </c>
      <c r="T2411" s="6">
        <f t="shared" si="316"/>
        <v>1.1817766707396</v>
      </c>
      <c r="V2411" s="6">
        <f t="shared" si="317"/>
        <v>-7.3030550906647562E-3</v>
      </c>
      <c r="X2411" s="5">
        <f t="shared" si="318"/>
        <v>0</v>
      </c>
      <c r="Y2411" s="5">
        <f t="shared" si="319"/>
        <v>0</v>
      </c>
    </row>
    <row r="2412" spans="1:25" x14ac:dyDescent="0.2">
      <c r="A2412" s="5" t="s">
        <v>280</v>
      </c>
      <c r="B2412" s="5" t="s">
        <v>179</v>
      </c>
      <c r="C2412" s="5" t="s">
        <v>7</v>
      </c>
      <c r="D2412" s="5">
        <v>12</v>
      </c>
      <c r="E2412" s="6">
        <v>81.447643597099997</v>
      </c>
      <c r="F2412" s="6">
        <v>601.89073664399996</v>
      </c>
      <c r="G2412" s="6">
        <f t="shared" ref="G2412:G2450" si="320">LOG(E2412)</f>
        <v>1.9108785240333517</v>
      </c>
      <c r="I2412" s="5">
        <v>3996</v>
      </c>
      <c r="J2412" s="6">
        <v>5.65753047869</v>
      </c>
      <c r="K2412" s="6">
        <v>2.61170958702</v>
      </c>
      <c r="L2412" s="6">
        <f t="shared" ref="L2412:L2450" si="321">LOG(J2412)</f>
        <v>0.75262690229821605</v>
      </c>
      <c r="N2412" s="5">
        <v>1192</v>
      </c>
      <c r="O2412" s="6">
        <v>47.8872632275</v>
      </c>
      <c r="P2412" s="6">
        <v>201.348760777</v>
      </c>
      <c r="Q2412" s="6">
        <f t="shared" ref="Q2412:Q2450" si="322">LOG(O2412)</f>
        <v>1.6802200176824538</v>
      </c>
      <c r="S2412" s="6">
        <f t="shared" ref="S2412:S2450" si="323">G2412-$G$2</f>
        <v>1.1918147985291352</v>
      </c>
      <c r="T2412" s="6">
        <f t="shared" ref="T2412:T2450" si="324">L2412-$G$2+Q2412-$G$2</f>
        <v>0.99471946897223662</v>
      </c>
      <c r="V2412" s="6">
        <f t="shared" ref="V2412:V2450" si="325">T2412-S2412</f>
        <v>-0.19709532955689857</v>
      </c>
      <c r="X2412" s="5">
        <f t="shared" ref="X2412:X2450" si="326">IF(V2412&gt;$V$2+2*$V$3,1,0)</f>
        <v>0</v>
      </c>
      <c r="Y2412" s="5">
        <f t="shared" ref="Y2412:Y2450" si="327">IF(V2412&lt;$V$2-2*$V$3,1,0)</f>
        <v>0</v>
      </c>
    </row>
    <row r="2413" spans="1:25" x14ac:dyDescent="0.2">
      <c r="A2413" s="5" t="s">
        <v>1415</v>
      </c>
      <c r="B2413" s="5" t="s">
        <v>351</v>
      </c>
      <c r="C2413" s="5" t="s">
        <v>338</v>
      </c>
      <c r="D2413" s="5">
        <v>11</v>
      </c>
      <c r="E2413" s="6">
        <v>81.810055009699994</v>
      </c>
      <c r="F2413" s="6">
        <v>356.66754923899998</v>
      </c>
      <c r="G2413" s="6">
        <f t="shared" si="320"/>
        <v>1.9128066846842862</v>
      </c>
      <c r="I2413" s="5">
        <v>1839</v>
      </c>
      <c r="J2413" s="6">
        <v>5.2937267863299997</v>
      </c>
      <c r="K2413" s="6">
        <v>2.3103624733000001</v>
      </c>
      <c r="L2413" s="6">
        <f t="shared" si="321"/>
        <v>0.72376152324202836</v>
      </c>
      <c r="N2413" s="5">
        <v>1288</v>
      </c>
      <c r="O2413" s="6">
        <v>68.877299743799995</v>
      </c>
      <c r="P2413" s="6">
        <v>387.45584106000001</v>
      </c>
      <c r="Q2413" s="6">
        <f t="shared" si="322"/>
        <v>1.8380761127581071</v>
      </c>
      <c r="S2413" s="6">
        <f t="shared" si="323"/>
        <v>1.1937429591800695</v>
      </c>
      <c r="T2413" s="6">
        <f t="shared" si="324"/>
        <v>1.1237101849917024</v>
      </c>
      <c r="V2413" s="6">
        <f t="shared" si="325"/>
        <v>-7.0032774188367064E-2</v>
      </c>
      <c r="X2413" s="5">
        <f t="shared" si="326"/>
        <v>0</v>
      </c>
      <c r="Y2413" s="5">
        <f t="shared" si="327"/>
        <v>0</v>
      </c>
    </row>
    <row r="2414" spans="1:25" x14ac:dyDescent="0.2">
      <c r="A2414" s="5" t="s">
        <v>1346</v>
      </c>
      <c r="B2414" s="5" t="s">
        <v>82</v>
      </c>
      <c r="C2414" s="5" t="s">
        <v>58</v>
      </c>
      <c r="D2414" s="5">
        <v>64</v>
      </c>
      <c r="E2414" s="6">
        <v>81.838856589700001</v>
      </c>
      <c r="F2414" s="6">
        <v>188.83053308800001</v>
      </c>
      <c r="G2414" s="6">
        <f t="shared" si="320"/>
        <v>1.9129595530079553</v>
      </c>
      <c r="I2414" s="5">
        <v>14443</v>
      </c>
      <c r="J2414" s="6">
        <v>4.9185864483500001</v>
      </c>
      <c r="K2414" s="6">
        <v>2.6215569032000001</v>
      </c>
      <c r="L2414" s="6">
        <f t="shared" si="321"/>
        <v>0.6918403088878885</v>
      </c>
      <c r="N2414" s="5">
        <v>892</v>
      </c>
      <c r="O2414" s="6">
        <v>73.667718423699995</v>
      </c>
      <c r="P2414" s="6">
        <v>413.05210051099999</v>
      </c>
      <c r="Q2414" s="6">
        <f t="shared" si="322"/>
        <v>1.8672772194498173</v>
      </c>
      <c r="S2414" s="6">
        <f t="shared" si="323"/>
        <v>1.1938958275037388</v>
      </c>
      <c r="T2414" s="6">
        <f t="shared" si="324"/>
        <v>1.1209900773292727</v>
      </c>
      <c r="V2414" s="6">
        <f t="shared" si="325"/>
        <v>-7.29057501744661E-2</v>
      </c>
      <c r="X2414" s="5">
        <f t="shared" si="326"/>
        <v>0</v>
      </c>
      <c r="Y2414" s="5">
        <f t="shared" si="327"/>
        <v>0</v>
      </c>
    </row>
    <row r="2415" spans="1:25" x14ac:dyDescent="0.2">
      <c r="A2415" s="5" t="s">
        <v>1953</v>
      </c>
      <c r="B2415" s="5" t="s">
        <v>351</v>
      </c>
      <c r="C2415" s="5" t="s">
        <v>58</v>
      </c>
      <c r="D2415" s="5">
        <v>12</v>
      </c>
      <c r="E2415" s="6">
        <v>82.259612916799995</v>
      </c>
      <c r="F2415" s="6">
        <v>850.38312657200004</v>
      </c>
      <c r="G2415" s="6">
        <f t="shared" si="320"/>
        <v>1.915186661549362</v>
      </c>
      <c r="I2415" s="5">
        <v>1839</v>
      </c>
      <c r="J2415" s="6">
        <v>5.2937267863299997</v>
      </c>
      <c r="K2415" s="6">
        <v>2.3103624733000001</v>
      </c>
      <c r="L2415" s="6">
        <f t="shared" si="321"/>
        <v>0.72376152324202836</v>
      </c>
      <c r="N2415" s="5">
        <v>892</v>
      </c>
      <c r="O2415" s="6">
        <v>73.667718423699995</v>
      </c>
      <c r="P2415" s="6">
        <v>413.05210051099999</v>
      </c>
      <c r="Q2415" s="6">
        <f t="shared" si="322"/>
        <v>1.8672772194498173</v>
      </c>
      <c r="S2415" s="6">
        <f t="shared" si="323"/>
        <v>1.1961229360451453</v>
      </c>
      <c r="T2415" s="6">
        <f t="shared" si="324"/>
        <v>1.1529112916834126</v>
      </c>
      <c r="V2415" s="6">
        <f t="shared" si="325"/>
        <v>-4.3211644361732748E-2</v>
      </c>
      <c r="X2415" s="5">
        <f t="shared" si="326"/>
        <v>0</v>
      </c>
      <c r="Y2415" s="5">
        <f t="shared" si="327"/>
        <v>0</v>
      </c>
    </row>
    <row r="2416" spans="1:25" x14ac:dyDescent="0.2">
      <c r="A2416" s="5" t="s">
        <v>750</v>
      </c>
      <c r="B2416" s="5" t="s">
        <v>73</v>
      </c>
      <c r="C2416" s="5" t="s">
        <v>58</v>
      </c>
      <c r="D2416" s="5">
        <v>135</v>
      </c>
      <c r="E2416" s="6">
        <v>82.604497991399995</v>
      </c>
      <c r="F2416" s="6">
        <v>218.47935499299999</v>
      </c>
      <c r="G2416" s="6">
        <f t="shared" si="320"/>
        <v>1.9170036962266639</v>
      </c>
      <c r="I2416" s="5">
        <v>52946</v>
      </c>
      <c r="J2416" s="6">
        <v>4.4906094006200004</v>
      </c>
      <c r="K2416" s="6">
        <v>2.29447733699</v>
      </c>
      <c r="L2416" s="6">
        <f t="shared" si="321"/>
        <v>0.65230528117433706</v>
      </c>
      <c r="N2416" s="5">
        <v>892</v>
      </c>
      <c r="O2416" s="6">
        <v>73.667718423699995</v>
      </c>
      <c r="P2416" s="6">
        <v>413.05210051099999</v>
      </c>
      <c r="Q2416" s="6">
        <f t="shared" si="322"/>
        <v>1.8672772194498173</v>
      </c>
      <c r="S2416" s="6">
        <f t="shared" si="323"/>
        <v>1.1979399707224472</v>
      </c>
      <c r="T2416" s="6">
        <f t="shared" si="324"/>
        <v>1.0814550496157214</v>
      </c>
      <c r="V2416" s="6">
        <f t="shared" si="325"/>
        <v>-0.11648492110672581</v>
      </c>
      <c r="X2416" s="5">
        <f t="shared" si="326"/>
        <v>0</v>
      </c>
      <c r="Y2416" s="5">
        <f t="shared" si="327"/>
        <v>0</v>
      </c>
    </row>
    <row r="2417" spans="1:25" x14ac:dyDescent="0.2">
      <c r="A2417" s="5" t="s">
        <v>1898</v>
      </c>
      <c r="B2417" s="5" t="s">
        <v>90</v>
      </c>
      <c r="C2417" s="5" t="s">
        <v>338</v>
      </c>
      <c r="D2417" s="5">
        <v>15</v>
      </c>
      <c r="E2417" s="6">
        <v>82.708126188500003</v>
      </c>
      <c r="F2417" s="6">
        <v>633.24217047000002</v>
      </c>
      <c r="G2417" s="6">
        <f t="shared" si="320"/>
        <v>1.9175481816861186</v>
      </c>
      <c r="I2417" s="5">
        <v>1140</v>
      </c>
      <c r="J2417" s="6">
        <v>5.6541404391399999</v>
      </c>
      <c r="K2417" s="6">
        <v>2.9987309161</v>
      </c>
      <c r="L2417" s="6">
        <f t="shared" si="321"/>
        <v>0.75236659141668993</v>
      </c>
      <c r="N2417" s="5">
        <v>1288</v>
      </c>
      <c r="O2417" s="6">
        <v>68.877299743799995</v>
      </c>
      <c r="P2417" s="6">
        <v>387.45584106000001</v>
      </c>
      <c r="Q2417" s="6">
        <f t="shared" si="322"/>
        <v>1.8380761127581071</v>
      </c>
      <c r="S2417" s="6">
        <f t="shared" si="323"/>
        <v>1.1984844561819021</v>
      </c>
      <c r="T2417" s="6">
        <f t="shared" si="324"/>
        <v>1.1523152531663641</v>
      </c>
      <c r="V2417" s="6">
        <f t="shared" si="325"/>
        <v>-4.6169203015538063E-2</v>
      </c>
      <c r="X2417" s="5">
        <f t="shared" si="326"/>
        <v>0</v>
      </c>
      <c r="Y2417" s="5">
        <f t="shared" si="327"/>
        <v>0</v>
      </c>
    </row>
    <row r="2418" spans="1:25" x14ac:dyDescent="0.2">
      <c r="A2418" s="5" t="s">
        <v>293</v>
      </c>
      <c r="B2418" s="5" t="s">
        <v>82</v>
      </c>
      <c r="C2418" s="5" t="s">
        <v>16</v>
      </c>
      <c r="D2418" s="5">
        <v>29</v>
      </c>
      <c r="E2418" s="6">
        <v>82.790943699099998</v>
      </c>
      <c r="F2418" s="6">
        <v>643.53683092300002</v>
      </c>
      <c r="G2418" s="6">
        <f t="shared" si="320"/>
        <v>1.9179828329610189</v>
      </c>
      <c r="I2418" s="5">
        <v>14443</v>
      </c>
      <c r="J2418" s="6">
        <v>4.9185864483500001</v>
      </c>
      <c r="K2418" s="6">
        <v>2.6215569032000001</v>
      </c>
      <c r="L2418" s="6">
        <f t="shared" si="321"/>
        <v>0.6918403088878885</v>
      </c>
      <c r="N2418" s="5">
        <v>576</v>
      </c>
      <c r="O2418" s="6">
        <v>56.6406982699</v>
      </c>
      <c r="P2418" s="6">
        <v>225.06693027700001</v>
      </c>
      <c r="Q2418" s="6">
        <f t="shared" si="322"/>
        <v>1.7531285987229408</v>
      </c>
      <c r="S2418" s="6">
        <f t="shared" si="323"/>
        <v>1.1989191074568022</v>
      </c>
      <c r="T2418" s="6">
        <f t="shared" si="324"/>
        <v>1.006841456602396</v>
      </c>
      <c r="V2418" s="6">
        <f t="shared" si="325"/>
        <v>-0.1920776508544062</v>
      </c>
      <c r="X2418" s="5">
        <f t="shared" si="326"/>
        <v>0</v>
      </c>
      <c r="Y2418" s="5">
        <f t="shared" si="327"/>
        <v>0</v>
      </c>
    </row>
    <row r="2419" spans="1:25" x14ac:dyDescent="0.2">
      <c r="A2419" s="5" t="s">
        <v>1120</v>
      </c>
      <c r="B2419" s="5" t="s">
        <v>43</v>
      </c>
      <c r="C2419" s="5" t="s">
        <v>58</v>
      </c>
      <c r="D2419" s="5">
        <v>23</v>
      </c>
      <c r="E2419" s="6">
        <v>83.434330490299999</v>
      </c>
      <c r="F2419" s="6">
        <v>443.64047625799998</v>
      </c>
      <c r="G2419" s="6">
        <f t="shared" si="320"/>
        <v>1.921344785346176</v>
      </c>
      <c r="I2419" s="5">
        <v>10642</v>
      </c>
      <c r="J2419" s="6">
        <v>4.8755316934600001</v>
      </c>
      <c r="K2419" s="6">
        <v>2.4898385973699999</v>
      </c>
      <c r="L2419" s="6">
        <f t="shared" si="321"/>
        <v>0.68802198392059388</v>
      </c>
      <c r="N2419" s="5">
        <v>892</v>
      </c>
      <c r="O2419" s="6">
        <v>73.667718423699995</v>
      </c>
      <c r="P2419" s="6">
        <v>413.05210051099999</v>
      </c>
      <c r="Q2419" s="6">
        <f t="shared" si="322"/>
        <v>1.8672772194498173</v>
      </c>
      <c r="S2419" s="6">
        <f t="shared" si="323"/>
        <v>1.2022810598419595</v>
      </c>
      <c r="T2419" s="6">
        <f t="shared" si="324"/>
        <v>1.117171752361978</v>
      </c>
      <c r="V2419" s="6">
        <f t="shared" si="325"/>
        <v>-8.5109307479981577E-2</v>
      </c>
      <c r="X2419" s="5">
        <f t="shared" si="326"/>
        <v>0</v>
      </c>
      <c r="Y2419" s="5">
        <f t="shared" si="327"/>
        <v>0</v>
      </c>
    </row>
    <row r="2420" spans="1:25" x14ac:dyDescent="0.2">
      <c r="A2420" s="5" t="s">
        <v>1201</v>
      </c>
      <c r="B2420" s="5" t="s">
        <v>223</v>
      </c>
      <c r="C2420" s="5" t="s">
        <v>338</v>
      </c>
      <c r="D2420" s="5">
        <v>11</v>
      </c>
      <c r="E2420" s="6">
        <v>83.622185382200001</v>
      </c>
      <c r="F2420" s="6">
        <v>304.43732318500003</v>
      </c>
      <c r="G2420" s="6">
        <f t="shared" si="320"/>
        <v>1.9223215132147347</v>
      </c>
      <c r="I2420" s="5">
        <v>1370</v>
      </c>
      <c r="J2420" s="6">
        <v>5.2855561306699999</v>
      </c>
      <c r="K2420" s="6">
        <v>1.83348108638</v>
      </c>
      <c r="L2420" s="6">
        <f t="shared" si="321"/>
        <v>0.7230906892355935</v>
      </c>
      <c r="N2420" s="5">
        <v>1288</v>
      </c>
      <c r="O2420" s="6">
        <v>68.877299743799995</v>
      </c>
      <c r="P2420" s="6">
        <v>387.45584106000001</v>
      </c>
      <c r="Q2420" s="6">
        <f t="shared" si="322"/>
        <v>1.8380761127581071</v>
      </c>
      <c r="S2420" s="6">
        <f t="shared" si="323"/>
        <v>1.2032577877105179</v>
      </c>
      <c r="T2420" s="6">
        <f t="shared" si="324"/>
        <v>1.1230393509852674</v>
      </c>
      <c r="V2420" s="6">
        <f t="shared" si="325"/>
        <v>-8.021843672525053E-2</v>
      </c>
      <c r="X2420" s="5">
        <f t="shared" si="326"/>
        <v>0</v>
      </c>
      <c r="Y2420" s="5">
        <f t="shared" si="327"/>
        <v>0</v>
      </c>
    </row>
    <row r="2421" spans="1:25" x14ac:dyDescent="0.2">
      <c r="A2421" s="5" t="s">
        <v>1516</v>
      </c>
      <c r="B2421" s="5" t="s">
        <v>28</v>
      </c>
      <c r="C2421" s="5" t="s">
        <v>78</v>
      </c>
      <c r="D2421" s="5">
        <v>13</v>
      </c>
      <c r="E2421" s="6">
        <v>84.426291812900004</v>
      </c>
      <c r="F2421" s="6">
        <v>718.33861739199995</v>
      </c>
      <c r="G2421" s="6">
        <f t="shared" si="320"/>
        <v>1.9264777145300958</v>
      </c>
      <c r="I2421" s="5">
        <v>3704</v>
      </c>
      <c r="J2421" s="6">
        <v>5.6849575941500001</v>
      </c>
      <c r="K2421" s="6">
        <v>2.5669844665000001</v>
      </c>
      <c r="L2421" s="6">
        <f t="shared" si="321"/>
        <v>0.75472722949950677</v>
      </c>
      <c r="N2421" s="5">
        <v>767</v>
      </c>
      <c r="O2421" s="6">
        <v>67.028378532299996</v>
      </c>
      <c r="P2421" s="6">
        <v>247.00080579999999</v>
      </c>
      <c r="Q2421" s="6">
        <f t="shared" si="322"/>
        <v>1.8262587136053907</v>
      </c>
      <c r="S2421" s="6">
        <f t="shared" si="323"/>
        <v>1.2074139890258793</v>
      </c>
      <c r="T2421" s="6">
        <f t="shared" si="324"/>
        <v>1.1428584920964644</v>
      </c>
      <c r="V2421" s="6">
        <f t="shared" si="325"/>
        <v>-6.4555496929414868E-2</v>
      </c>
      <c r="X2421" s="5">
        <f t="shared" si="326"/>
        <v>0</v>
      </c>
      <c r="Y2421" s="5">
        <f t="shared" si="327"/>
        <v>0</v>
      </c>
    </row>
    <row r="2422" spans="1:25" x14ac:dyDescent="0.2">
      <c r="A2422" s="5" t="s">
        <v>1302</v>
      </c>
      <c r="B2422" s="5" t="s">
        <v>32</v>
      </c>
      <c r="C2422" s="5" t="s">
        <v>78</v>
      </c>
      <c r="D2422" s="5">
        <v>23</v>
      </c>
      <c r="E2422" s="6">
        <v>84.446077607000007</v>
      </c>
      <c r="F2422" s="6">
        <v>255.146635334</v>
      </c>
      <c r="G2422" s="6">
        <f t="shared" si="320"/>
        <v>1.9265794820515267</v>
      </c>
      <c r="I2422" s="5">
        <v>8652</v>
      </c>
      <c r="J2422" s="6">
        <v>5.5516670252200004</v>
      </c>
      <c r="K2422" s="6">
        <v>2.3877594704699998</v>
      </c>
      <c r="L2422" s="6">
        <f t="shared" si="321"/>
        <v>0.74442341035635862</v>
      </c>
      <c r="N2422" s="5">
        <v>767</v>
      </c>
      <c r="O2422" s="6">
        <v>67.028378532299996</v>
      </c>
      <c r="P2422" s="6">
        <v>247.00080579999999</v>
      </c>
      <c r="Q2422" s="6">
        <f t="shared" si="322"/>
        <v>1.8262587136053907</v>
      </c>
      <c r="S2422" s="6">
        <f t="shared" si="323"/>
        <v>1.20751575654731</v>
      </c>
      <c r="T2422" s="6">
        <f t="shared" si="324"/>
        <v>1.132554672953316</v>
      </c>
      <c r="V2422" s="6">
        <f t="shared" si="325"/>
        <v>-7.4961083593994005E-2</v>
      </c>
      <c r="X2422" s="5">
        <f t="shared" si="326"/>
        <v>0</v>
      </c>
      <c r="Y2422" s="5">
        <f t="shared" si="327"/>
        <v>0</v>
      </c>
    </row>
    <row r="2423" spans="1:25" x14ac:dyDescent="0.2">
      <c r="A2423" s="5" t="s">
        <v>1474</v>
      </c>
      <c r="B2423" s="5" t="s">
        <v>57</v>
      </c>
      <c r="C2423" s="5" t="s">
        <v>338</v>
      </c>
      <c r="D2423" s="5">
        <v>27</v>
      </c>
      <c r="E2423" s="6">
        <v>84.928813994099997</v>
      </c>
      <c r="F2423" s="6">
        <v>593.48178819700001</v>
      </c>
      <c r="G2423" s="6">
        <f t="shared" si="320"/>
        <v>1.9290550593324483</v>
      </c>
      <c r="I2423" s="5">
        <v>6118</v>
      </c>
      <c r="J2423" s="6">
        <v>5.5377648610300003</v>
      </c>
      <c r="K2423" s="6">
        <v>2.4419959442799999</v>
      </c>
      <c r="L2423" s="6">
        <f t="shared" si="321"/>
        <v>0.74333451122805172</v>
      </c>
      <c r="N2423" s="5">
        <v>1288</v>
      </c>
      <c r="O2423" s="6">
        <v>68.877299743799995</v>
      </c>
      <c r="P2423" s="6">
        <v>387.45584106000001</v>
      </c>
      <c r="Q2423" s="6">
        <f t="shared" si="322"/>
        <v>1.8380761127581071</v>
      </c>
      <c r="S2423" s="6">
        <f t="shared" si="323"/>
        <v>1.2099913338282318</v>
      </c>
      <c r="T2423" s="6">
        <f t="shared" si="324"/>
        <v>1.1432831729777257</v>
      </c>
      <c r="V2423" s="6">
        <f t="shared" si="325"/>
        <v>-6.6708160850506015E-2</v>
      </c>
      <c r="X2423" s="5">
        <f t="shared" si="326"/>
        <v>0</v>
      </c>
      <c r="Y2423" s="5">
        <f t="shared" si="327"/>
        <v>0</v>
      </c>
    </row>
    <row r="2424" spans="1:25" x14ac:dyDescent="0.2">
      <c r="A2424" s="5" t="s">
        <v>158</v>
      </c>
      <c r="B2424" s="5" t="s">
        <v>159</v>
      </c>
      <c r="C2424" s="5" t="s">
        <v>96</v>
      </c>
      <c r="D2424" s="5">
        <v>33</v>
      </c>
      <c r="E2424" s="6">
        <v>85.598744544599995</v>
      </c>
      <c r="F2424" s="6">
        <v>337.03171629500002</v>
      </c>
      <c r="G2424" s="6">
        <f t="shared" si="320"/>
        <v>1.9324673950352034</v>
      </c>
      <c r="I2424" s="5">
        <v>27700</v>
      </c>
      <c r="J2424" s="6">
        <v>5.0751039242299996</v>
      </c>
      <c r="K2424" s="6">
        <v>2.45352656803</v>
      </c>
      <c r="L2424" s="6">
        <f t="shared" si="321"/>
        <v>0.70544493983796264</v>
      </c>
      <c r="N2424" s="5">
        <v>484</v>
      </c>
      <c r="O2424" s="6">
        <v>47.8075470721</v>
      </c>
      <c r="P2424" s="6">
        <v>184.81686726300001</v>
      </c>
      <c r="Q2424" s="6">
        <f t="shared" si="322"/>
        <v>1.6794964613201306</v>
      </c>
      <c r="S2424" s="6">
        <f t="shared" si="323"/>
        <v>1.2134036695309867</v>
      </c>
      <c r="T2424" s="6">
        <f t="shared" si="324"/>
        <v>0.94681395014966008</v>
      </c>
      <c r="V2424" s="6">
        <f t="shared" si="325"/>
        <v>-0.26658971938132658</v>
      </c>
      <c r="X2424" s="5">
        <f t="shared" si="326"/>
        <v>0</v>
      </c>
      <c r="Y2424" s="5">
        <f t="shared" si="327"/>
        <v>0</v>
      </c>
    </row>
    <row r="2425" spans="1:25" x14ac:dyDescent="0.2">
      <c r="A2425" s="5" t="s">
        <v>1419</v>
      </c>
      <c r="B2425" s="5" t="s">
        <v>48</v>
      </c>
      <c r="C2425" s="5" t="s">
        <v>338</v>
      </c>
      <c r="D2425" s="5">
        <v>19</v>
      </c>
      <c r="E2425" s="6">
        <v>85.626564862500004</v>
      </c>
      <c r="F2425" s="6">
        <v>173.546698104</v>
      </c>
      <c r="G2425" s="6">
        <f t="shared" si="320"/>
        <v>1.9326085214924651</v>
      </c>
      <c r="I2425" s="5">
        <v>5949</v>
      </c>
      <c r="J2425" s="6">
        <v>5.5424159808000004</v>
      </c>
      <c r="K2425" s="6">
        <v>2.70526506702</v>
      </c>
      <c r="L2425" s="6">
        <f t="shared" si="321"/>
        <v>0.74369911823190116</v>
      </c>
      <c r="N2425" s="5">
        <v>1288</v>
      </c>
      <c r="O2425" s="6">
        <v>68.877299743799995</v>
      </c>
      <c r="P2425" s="6">
        <v>387.45584106000001</v>
      </c>
      <c r="Q2425" s="6">
        <f t="shared" si="322"/>
        <v>1.8380761127581071</v>
      </c>
      <c r="S2425" s="6">
        <f t="shared" si="323"/>
        <v>1.2135447959882484</v>
      </c>
      <c r="T2425" s="6">
        <f t="shared" si="324"/>
        <v>1.143647779981575</v>
      </c>
      <c r="V2425" s="6">
        <f t="shared" si="325"/>
        <v>-6.9897016006673418E-2</v>
      </c>
      <c r="X2425" s="5">
        <f t="shared" si="326"/>
        <v>0</v>
      </c>
      <c r="Y2425" s="5">
        <f t="shared" si="327"/>
        <v>0</v>
      </c>
    </row>
    <row r="2426" spans="1:25" x14ac:dyDescent="0.2">
      <c r="A2426" s="5" t="s">
        <v>650</v>
      </c>
      <c r="B2426" s="5" t="s">
        <v>80</v>
      </c>
      <c r="C2426" s="5" t="s">
        <v>78</v>
      </c>
      <c r="D2426" s="5">
        <v>35</v>
      </c>
      <c r="E2426" s="6">
        <v>85.688622952499998</v>
      </c>
      <c r="F2426" s="6">
        <v>414.18622928100001</v>
      </c>
      <c r="G2426" s="6">
        <f t="shared" si="320"/>
        <v>1.9329231636157593</v>
      </c>
      <c r="I2426" s="5">
        <v>15845</v>
      </c>
      <c r="J2426" s="6">
        <v>4.9936735699700003</v>
      </c>
      <c r="K2426" s="6">
        <v>2.4169518162000001</v>
      </c>
      <c r="L2426" s="6">
        <f t="shared" si="321"/>
        <v>0.69842014967047295</v>
      </c>
      <c r="N2426" s="5">
        <v>767</v>
      </c>
      <c r="O2426" s="6">
        <v>67.028378532299996</v>
      </c>
      <c r="P2426" s="6">
        <v>247.00080579999999</v>
      </c>
      <c r="Q2426" s="6">
        <f t="shared" si="322"/>
        <v>1.8262587136053907</v>
      </c>
      <c r="S2426" s="6">
        <f t="shared" si="323"/>
        <v>1.2138594381115428</v>
      </c>
      <c r="T2426" s="6">
        <f t="shared" si="324"/>
        <v>1.0865514122674305</v>
      </c>
      <c r="V2426" s="6">
        <f t="shared" si="325"/>
        <v>-0.12730802584411238</v>
      </c>
      <c r="X2426" s="5">
        <f t="shared" si="326"/>
        <v>0</v>
      </c>
      <c r="Y2426" s="5">
        <f t="shared" si="327"/>
        <v>0</v>
      </c>
    </row>
    <row r="2427" spans="1:25" x14ac:dyDescent="0.2">
      <c r="A2427" s="5" t="s">
        <v>700</v>
      </c>
      <c r="B2427" s="5" t="s">
        <v>58</v>
      </c>
      <c r="C2427" s="5" t="s">
        <v>243</v>
      </c>
      <c r="D2427" s="5">
        <v>14</v>
      </c>
      <c r="E2427" s="6">
        <v>85.715369131700001</v>
      </c>
      <c r="F2427" s="6">
        <v>250.06229024999999</v>
      </c>
      <c r="G2427" s="6">
        <f t="shared" si="320"/>
        <v>1.9330586997604149</v>
      </c>
      <c r="I2427" s="5">
        <v>892</v>
      </c>
      <c r="J2427" s="6">
        <v>73.667718423699995</v>
      </c>
      <c r="K2427" s="6">
        <v>413.05210051099999</v>
      </c>
      <c r="L2427" s="6">
        <f t="shared" si="321"/>
        <v>1.8672772194498173</v>
      </c>
      <c r="N2427" s="5">
        <v>1228</v>
      </c>
      <c r="O2427" s="6">
        <v>4.6101142484900004</v>
      </c>
      <c r="P2427" s="6">
        <v>2.2852567614299999</v>
      </c>
      <c r="Q2427" s="6">
        <f t="shared" si="322"/>
        <v>0.66371168826903082</v>
      </c>
      <c r="S2427" s="6">
        <f t="shared" si="323"/>
        <v>1.2139949742561984</v>
      </c>
      <c r="T2427" s="6">
        <f t="shared" si="324"/>
        <v>1.0928614567104149</v>
      </c>
      <c r="V2427" s="6">
        <f t="shared" si="325"/>
        <v>-0.1211335175457835</v>
      </c>
      <c r="X2427" s="5">
        <f t="shared" si="326"/>
        <v>0</v>
      </c>
      <c r="Y2427" s="5">
        <f t="shared" si="327"/>
        <v>0</v>
      </c>
    </row>
    <row r="2428" spans="1:25" x14ac:dyDescent="0.2">
      <c r="A2428" s="5" t="s">
        <v>983</v>
      </c>
      <c r="B2428" s="5" t="s">
        <v>179</v>
      </c>
      <c r="C2428" s="5" t="s">
        <v>13</v>
      </c>
      <c r="D2428" s="5">
        <v>14</v>
      </c>
      <c r="E2428" s="6">
        <v>85.7568338353</v>
      </c>
      <c r="F2428" s="6">
        <v>847.66467302499996</v>
      </c>
      <c r="G2428" s="6">
        <f t="shared" si="320"/>
        <v>1.9332687383789973</v>
      </c>
      <c r="I2428" s="5">
        <v>3996</v>
      </c>
      <c r="J2428" s="6">
        <v>5.65753047869</v>
      </c>
      <c r="K2428" s="6">
        <v>2.61170958702</v>
      </c>
      <c r="L2428" s="6">
        <f t="shared" si="321"/>
        <v>0.75262690229821605</v>
      </c>
      <c r="N2428" s="5">
        <v>1114</v>
      </c>
      <c r="O2428" s="6">
        <v>63.6825255197</v>
      </c>
      <c r="P2428" s="6">
        <v>417.45948836700001</v>
      </c>
      <c r="Q2428" s="6">
        <f t="shared" si="322"/>
        <v>1.8040202783087669</v>
      </c>
      <c r="S2428" s="6">
        <f t="shared" si="323"/>
        <v>1.2142050128747806</v>
      </c>
      <c r="T2428" s="6">
        <f t="shared" si="324"/>
        <v>1.1185197295985496</v>
      </c>
      <c r="V2428" s="6">
        <f t="shared" si="325"/>
        <v>-9.5685283276230937E-2</v>
      </c>
      <c r="X2428" s="5">
        <f t="shared" si="326"/>
        <v>0</v>
      </c>
      <c r="Y2428" s="5">
        <f t="shared" si="327"/>
        <v>0</v>
      </c>
    </row>
    <row r="2429" spans="1:25" x14ac:dyDescent="0.2">
      <c r="A2429" s="5" t="s">
        <v>1721</v>
      </c>
      <c r="B2429" s="5" t="s">
        <v>126</v>
      </c>
      <c r="C2429" s="5" t="s">
        <v>58</v>
      </c>
      <c r="D2429" s="5">
        <v>12</v>
      </c>
      <c r="E2429" s="6">
        <v>86.255883686900006</v>
      </c>
      <c r="F2429" s="6">
        <v>776.64909775199999</v>
      </c>
      <c r="G2429" s="6">
        <f t="shared" si="320"/>
        <v>1.9357887288537463</v>
      </c>
      <c r="I2429" s="5">
        <v>3429</v>
      </c>
      <c r="J2429" s="6">
        <v>5.3922260548400001</v>
      </c>
      <c r="K2429" s="6">
        <v>2.6670853000400001</v>
      </c>
      <c r="L2429" s="6">
        <f t="shared" si="321"/>
        <v>0.73176809055837244</v>
      </c>
      <c r="N2429" s="5">
        <v>892</v>
      </c>
      <c r="O2429" s="6">
        <v>73.667718423699995</v>
      </c>
      <c r="P2429" s="6">
        <v>413.05210051099999</v>
      </c>
      <c r="Q2429" s="6">
        <f t="shared" si="322"/>
        <v>1.8672772194498173</v>
      </c>
      <c r="S2429" s="6">
        <f t="shared" si="323"/>
        <v>1.2167250033495298</v>
      </c>
      <c r="T2429" s="6">
        <f t="shared" si="324"/>
        <v>1.1609178589997566</v>
      </c>
      <c r="V2429" s="6">
        <f t="shared" si="325"/>
        <v>-5.5807144349773186E-2</v>
      </c>
      <c r="X2429" s="5">
        <f t="shared" si="326"/>
        <v>0</v>
      </c>
      <c r="Y2429" s="5">
        <f t="shared" si="327"/>
        <v>0</v>
      </c>
    </row>
    <row r="2430" spans="1:25" x14ac:dyDescent="0.2">
      <c r="A2430" s="5" t="s">
        <v>937</v>
      </c>
      <c r="B2430" s="5" t="s">
        <v>28</v>
      </c>
      <c r="C2430" s="5" t="s">
        <v>13</v>
      </c>
      <c r="D2430" s="5">
        <v>13</v>
      </c>
      <c r="E2430" s="6">
        <v>86.794447729200002</v>
      </c>
      <c r="F2430" s="6">
        <v>420.36260474599999</v>
      </c>
      <c r="G2430" s="6">
        <f t="shared" si="320"/>
        <v>1.9384919440970525</v>
      </c>
      <c r="I2430" s="5">
        <v>3704</v>
      </c>
      <c r="J2430" s="6">
        <v>5.6849575941500001</v>
      </c>
      <c r="K2430" s="6">
        <v>2.5669844665000001</v>
      </c>
      <c r="L2430" s="6">
        <f t="shared" si="321"/>
        <v>0.75472722949950677</v>
      </c>
      <c r="N2430" s="5">
        <v>1114</v>
      </c>
      <c r="O2430" s="6">
        <v>63.6825255197</v>
      </c>
      <c r="P2430" s="6">
        <v>417.45948836700001</v>
      </c>
      <c r="Q2430" s="6">
        <f t="shared" si="322"/>
        <v>1.8040202783087669</v>
      </c>
      <c r="S2430" s="6">
        <f t="shared" si="323"/>
        <v>1.219428218592836</v>
      </c>
      <c r="T2430" s="6">
        <f t="shared" si="324"/>
        <v>1.1206200567998406</v>
      </c>
      <c r="V2430" s="6">
        <f t="shared" si="325"/>
        <v>-9.8808161792995453E-2</v>
      </c>
      <c r="X2430" s="5">
        <f t="shared" si="326"/>
        <v>0</v>
      </c>
      <c r="Y2430" s="5">
        <f t="shared" si="327"/>
        <v>0</v>
      </c>
    </row>
    <row r="2431" spans="1:25" x14ac:dyDescent="0.2">
      <c r="A2431" s="5" t="s">
        <v>430</v>
      </c>
      <c r="B2431" s="5" t="s">
        <v>76</v>
      </c>
      <c r="C2431" s="5" t="s">
        <v>78</v>
      </c>
      <c r="D2431" s="5">
        <v>40</v>
      </c>
      <c r="E2431" s="6">
        <v>87.194164233400002</v>
      </c>
      <c r="F2431" s="6">
        <v>305.12017720900002</v>
      </c>
      <c r="G2431" s="6">
        <f t="shared" si="320"/>
        <v>1.9404874192669339</v>
      </c>
      <c r="I2431" s="5">
        <v>16361</v>
      </c>
      <c r="J2431" s="6">
        <v>4.7445205467099996</v>
      </c>
      <c r="K2431" s="6">
        <v>2.2064862707300001</v>
      </c>
      <c r="L2431" s="6">
        <f t="shared" si="321"/>
        <v>0.67619233173933591</v>
      </c>
      <c r="N2431" s="5">
        <v>767</v>
      </c>
      <c r="O2431" s="6">
        <v>67.028378532299996</v>
      </c>
      <c r="P2431" s="6">
        <v>247.00080579999999</v>
      </c>
      <c r="Q2431" s="6">
        <f t="shared" si="322"/>
        <v>1.8262587136053907</v>
      </c>
      <c r="S2431" s="6">
        <f t="shared" si="323"/>
        <v>1.2214236937627172</v>
      </c>
      <c r="T2431" s="6">
        <f t="shared" si="324"/>
        <v>1.0643235943362934</v>
      </c>
      <c r="V2431" s="6">
        <f t="shared" si="325"/>
        <v>-0.15710009942642378</v>
      </c>
      <c r="X2431" s="5">
        <f t="shared" si="326"/>
        <v>0</v>
      </c>
      <c r="Y2431" s="5">
        <f t="shared" si="327"/>
        <v>0</v>
      </c>
    </row>
    <row r="2432" spans="1:25" x14ac:dyDescent="0.2">
      <c r="A2432" s="5" t="s">
        <v>360</v>
      </c>
      <c r="B2432" s="5" t="s">
        <v>43</v>
      </c>
      <c r="C2432" s="5" t="s">
        <v>9</v>
      </c>
      <c r="D2432" s="5">
        <v>20</v>
      </c>
      <c r="E2432" s="6">
        <v>87.284569798500002</v>
      </c>
      <c r="F2432" s="6">
        <v>491.16426798700002</v>
      </c>
      <c r="G2432" s="6">
        <f t="shared" si="320"/>
        <v>1.9409374757369997</v>
      </c>
      <c r="I2432" s="5">
        <v>10642</v>
      </c>
      <c r="J2432" s="6">
        <v>4.8755316934600001</v>
      </c>
      <c r="K2432" s="6">
        <v>2.4898385973699999</v>
      </c>
      <c r="L2432" s="6">
        <f t="shared" si="321"/>
        <v>0.68802198392059388</v>
      </c>
      <c r="N2432" s="5">
        <v>687</v>
      </c>
      <c r="O2432" s="6">
        <v>63.223962457299997</v>
      </c>
      <c r="P2432" s="6">
        <v>319.85293513900001</v>
      </c>
      <c r="Q2432" s="6">
        <f t="shared" si="322"/>
        <v>1.8008817110450446</v>
      </c>
      <c r="S2432" s="6">
        <f t="shared" si="323"/>
        <v>1.221873750232783</v>
      </c>
      <c r="T2432" s="6">
        <f t="shared" si="324"/>
        <v>1.0507762439572055</v>
      </c>
      <c r="V2432" s="6">
        <f t="shared" si="325"/>
        <v>-0.17109750627557752</v>
      </c>
      <c r="X2432" s="5">
        <f t="shared" si="326"/>
        <v>0</v>
      </c>
      <c r="Y2432" s="5">
        <f t="shared" si="327"/>
        <v>0</v>
      </c>
    </row>
    <row r="2433" spans="1:25" x14ac:dyDescent="0.2">
      <c r="A2433" s="5" t="s">
        <v>468</v>
      </c>
      <c r="B2433" s="5" t="s">
        <v>98</v>
      </c>
      <c r="C2433" s="5" t="s">
        <v>13</v>
      </c>
      <c r="D2433" s="5">
        <v>32</v>
      </c>
      <c r="E2433" s="6">
        <v>89.158545654500003</v>
      </c>
      <c r="F2433" s="6">
        <v>208.15727402600001</v>
      </c>
      <c r="G2433" s="6">
        <f t="shared" si="320"/>
        <v>1.9501629756967509</v>
      </c>
      <c r="I2433" s="5">
        <v>10250</v>
      </c>
      <c r="J2433" s="6">
        <v>5.1714700978300003</v>
      </c>
      <c r="K2433" s="6">
        <v>2.1304701096000001</v>
      </c>
      <c r="L2433" s="6">
        <f t="shared" si="321"/>
        <v>0.71361401787532042</v>
      </c>
      <c r="N2433" s="5">
        <v>1114</v>
      </c>
      <c r="O2433" s="6">
        <v>63.6825255197</v>
      </c>
      <c r="P2433" s="6">
        <v>417.45948836700001</v>
      </c>
      <c r="Q2433" s="6">
        <f t="shared" si="322"/>
        <v>1.8040202783087669</v>
      </c>
      <c r="S2433" s="6">
        <f t="shared" si="323"/>
        <v>1.2310992501925342</v>
      </c>
      <c r="T2433" s="6">
        <f t="shared" si="324"/>
        <v>1.0795068451756542</v>
      </c>
      <c r="V2433" s="6">
        <f t="shared" si="325"/>
        <v>-0.15159240501687998</v>
      </c>
      <c r="X2433" s="5">
        <f t="shared" si="326"/>
        <v>0</v>
      </c>
      <c r="Y2433" s="5">
        <f t="shared" si="327"/>
        <v>0</v>
      </c>
    </row>
    <row r="2434" spans="1:25" x14ac:dyDescent="0.2">
      <c r="A2434" s="5" t="s">
        <v>170</v>
      </c>
      <c r="B2434" s="5" t="s">
        <v>148</v>
      </c>
      <c r="C2434" s="5" t="s">
        <v>7</v>
      </c>
      <c r="D2434" s="5">
        <v>25</v>
      </c>
      <c r="E2434" s="6">
        <v>89.216183669000003</v>
      </c>
      <c r="F2434" s="6">
        <v>425.601906982</v>
      </c>
      <c r="G2434" s="6">
        <f t="shared" si="320"/>
        <v>1.9504436418271087</v>
      </c>
      <c r="I2434" s="5">
        <v>4659</v>
      </c>
      <c r="J2434" s="6">
        <v>5.43984335697</v>
      </c>
      <c r="K2434" s="6">
        <v>2.35900160495</v>
      </c>
      <c r="L2434" s="6">
        <f t="shared" si="321"/>
        <v>0.7355863941498314</v>
      </c>
      <c r="N2434" s="5">
        <v>1192</v>
      </c>
      <c r="O2434" s="6">
        <v>47.8872632275</v>
      </c>
      <c r="P2434" s="6">
        <v>201.348760777</v>
      </c>
      <c r="Q2434" s="6">
        <f t="shared" si="322"/>
        <v>1.6802200176824538</v>
      </c>
      <c r="S2434" s="6">
        <f t="shared" si="323"/>
        <v>1.2313799163228922</v>
      </c>
      <c r="T2434" s="6">
        <f t="shared" si="324"/>
        <v>0.97767896082385197</v>
      </c>
      <c r="V2434" s="6">
        <f t="shared" si="325"/>
        <v>-0.25370095549904026</v>
      </c>
      <c r="X2434" s="5">
        <f t="shared" si="326"/>
        <v>0</v>
      </c>
      <c r="Y2434" s="5">
        <f t="shared" si="327"/>
        <v>0</v>
      </c>
    </row>
    <row r="2435" spans="1:25" x14ac:dyDescent="0.2">
      <c r="A2435" s="5" t="s">
        <v>1089</v>
      </c>
      <c r="B2435" s="5" t="s">
        <v>159</v>
      </c>
      <c r="C2435" s="5" t="s">
        <v>1090</v>
      </c>
      <c r="D2435" s="5">
        <v>11</v>
      </c>
      <c r="E2435" s="6">
        <v>90.075709918000001</v>
      </c>
      <c r="F2435" s="6">
        <v>370.243022693</v>
      </c>
      <c r="G2435" s="6">
        <f t="shared" si="320"/>
        <v>1.9546076936339627</v>
      </c>
      <c r="I2435" s="5">
        <v>27700</v>
      </c>
      <c r="J2435" s="6">
        <v>5.0751039242299996</v>
      </c>
      <c r="K2435" s="6">
        <v>2.45352656803</v>
      </c>
      <c r="L2435" s="6">
        <f t="shared" si="321"/>
        <v>0.70544493983796264</v>
      </c>
      <c r="N2435" s="5">
        <v>101</v>
      </c>
      <c r="O2435" s="6">
        <v>75.989839449499996</v>
      </c>
      <c r="P2435" s="6">
        <v>512.60192786899995</v>
      </c>
      <c r="Q2435" s="6">
        <f t="shared" si="322"/>
        <v>1.8807555269385579</v>
      </c>
      <c r="S2435" s="6">
        <f t="shared" si="323"/>
        <v>1.235543968129746</v>
      </c>
      <c r="T2435" s="6">
        <f t="shared" si="324"/>
        <v>1.1480730157680874</v>
      </c>
      <c r="V2435" s="6">
        <f t="shared" si="325"/>
        <v>-8.7470952361658583E-2</v>
      </c>
      <c r="X2435" s="5">
        <f t="shared" si="326"/>
        <v>0</v>
      </c>
      <c r="Y2435" s="5">
        <f t="shared" si="327"/>
        <v>0</v>
      </c>
    </row>
    <row r="2436" spans="1:25" x14ac:dyDescent="0.2">
      <c r="A2436" s="5" t="s">
        <v>588</v>
      </c>
      <c r="B2436" s="5" t="s">
        <v>57</v>
      </c>
      <c r="C2436" s="5" t="s">
        <v>9</v>
      </c>
      <c r="D2436" s="5">
        <v>15</v>
      </c>
      <c r="E2436" s="6">
        <v>90.836593027099994</v>
      </c>
      <c r="F2436" s="6">
        <v>344.46466361300003</v>
      </c>
      <c r="G2436" s="6">
        <f t="shared" si="320"/>
        <v>1.9582608369382957</v>
      </c>
      <c r="I2436" s="5">
        <v>6118</v>
      </c>
      <c r="J2436" s="6">
        <v>5.5377648610300003</v>
      </c>
      <c r="K2436" s="6">
        <v>2.4419959442799999</v>
      </c>
      <c r="L2436" s="6">
        <f t="shared" si="321"/>
        <v>0.74333451122805172</v>
      </c>
      <c r="N2436" s="5">
        <v>687</v>
      </c>
      <c r="O2436" s="6">
        <v>63.223962457299997</v>
      </c>
      <c r="P2436" s="6">
        <v>319.85293513900001</v>
      </c>
      <c r="Q2436" s="6">
        <f t="shared" si="322"/>
        <v>1.8008817110450446</v>
      </c>
      <c r="S2436" s="6">
        <f t="shared" si="323"/>
        <v>1.2391971114340792</v>
      </c>
      <c r="T2436" s="6">
        <f t="shared" si="324"/>
        <v>1.106088771264663</v>
      </c>
      <c r="V2436" s="6">
        <f t="shared" si="325"/>
        <v>-0.13310834016941619</v>
      </c>
      <c r="X2436" s="5">
        <f t="shared" si="326"/>
        <v>0</v>
      </c>
      <c r="Y2436" s="5">
        <f t="shared" si="327"/>
        <v>0</v>
      </c>
    </row>
    <row r="2437" spans="1:25" x14ac:dyDescent="0.2">
      <c r="A2437" s="5" t="s">
        <v>2061</v>
      </c>
      <c r="B2437" s="5" t="s">
        <v>51</v>
      </c>
      <c r="C2437" s="5" t="s">
        <v>20</v>
      </c>
      <c r="D2437" s="5">
        <v>15</v>
      </c>
      <c r="E2437" s="6">
        <v>90.915704640300007</v>
      </c>
      <c r="F2437" s="6">
        <v>798.77218108</v>
      </c>
      <c r="G2437" s="6">
        <f t="shared" si="320"/>
        <v>1.9586389090691902</v>
      </c>
      <c r="I2437" s="5">
        <v>1279</v>
      </c>
      <c r="J2437" s="6">
        <v>15.374683496399999</v>
      </c>
      <c r="K2437" s="6">
        <v>11.5550230223</v>
      </c>
      <c r="L2437" s="6">
        <f t="shared" si="321"/>
        <v>1.1868061841429465</v>
      </c>
      <c r="N2437" s="5">
        <v>1196</v>
      </c>
      <c r="O2437" s="6">
        <v>28.404574225899999</v>
      </c>
      <c r="P2437" s="6">
        <v>10.8216253712</v>
      </c>
      <c r="Q2437" s="6">
        <f t="shared" si="322"/>
        <v>1.4533882837478298</v>
      </c>
      <c r="S2437" s="6">
        <f t="shared" si="323"/>
        <v>1.2395751835649738</v>
      </c>
      <c r="T2437" s="6">
        <f t="shared" si="324"/>
        <v>1.2020670168823431</v>
      </c>
      <c r="V2437" s="6">
        <f t="shared" si="325"/>
        <v>-3.7508166682630684E-2</v>
      </c>
      <c r="X2437" s="5">
        <f t="shared" si="326"/>
        <v>0</v>
      </c>
      <c r="Y2437" s="5">
        <f t="shared" si="327"/>
        <v>0</v>
      </c>
    </row>
    <row r="2438" spans="1:25" x14ac:dyDescent="0.2">
      <c r="A2438" s="5" t="s">
        <v>969</v>
      </c>
      <c r="B2438" s="5" t="s">
        <v>32</v>
      </c>
      <c r="C2438" s="5" t="s">
        <v>338</v>
      </c>
      <c r="D2438" s="5">
        <v>36</v>
      </c>
      <c r="E2438" s="6">
        <v>91.172451705200004</v>
      </c>
      <c r="F2438" s="6">
        <v>806.80888669499996</v>
      </c>
      <c r="G2438" s="6">
        <f t="shared" si="320"/>
        <v>1.9598636335066724</v>
      </c>
      <c r="I2438" s="5">
        <v>8652</v>
      </c>
      <c r="J2438" s="6">
        <v>5.5516670252200004</v>
      </c>
      <c r="K2438" s="6">
        <v>2.3877594704699998</v>
      </c>
      <c r="L2438" s="6">
        <f t="shared" si="321"/>
        <v>0.74442341035635862</v>
      </c>
      <c r="N2438" s="5">
        <v>1288</v>
      </c>
      <c r="O2438" s="6">
        <v>68.877299743799995</v>
      </c>
      <c r="P2438" s="6">
        <v>387.45584106000001</v>
      </c>
      <c r="Q2438" s="6">
        <f t="shared" si="322"/>
        <v>1.8380761127581071</v>
      </c>
      <c r="S2438" s="6">
        <f t="shared" si="323"/>
        <v>1.2407999080024559</v>
      </c>
      <c r="T2438" s="6">
        <f t="shared" si="324"/>
        <v>1.1443720721060324</v>
      </c>
      <c r="V2438" s="6">
        <f t="shared" si="325"/>
        <v>-9.6427835896423453E-2</v>
      </c>
      <c r="X2438" s="5">
        <f t="shared" si="326"/>
        <v>0</v>
      </c>
      <c r="Y2438" s="5">
        <f t="shared" si="327"/>
        <v>0</v>
      </c>
    </row>
    <row r="2439" spans="1:25" x14ac:dyDescent="0.2">
      <c r="A2439" s="5" t="s">
        <v>597</v>
      </c>
      <c r="B2439" s="5" t="s">
        <v>68</v>
      </c>
      <c r="C2439" s="5" t="s">
        <v>338</v>
      </c>
      <c r="D2439" s="5">
        <v>17</v>
      </c>
      <c r="E2439" s="6">
        <v>92.370327931700004</v>
      </c>
      <c r="F2439" s="6">
        <v>792.05946612399998</v>
      </c>
      <c r="G2439" s="6">
        <f t="shared" si="320"/>
        <v>1.9655324854511051</v>
      </c>
      <c r="I2439" s="5">
        <v>3305</v>
      </c>
      <c r="J2439" s="6">
        <v>5.1794478547100002</v>
      </c>
      <c r="K2439" s="6">
        <v>2.3563983797599999</v>
      </c>
      <c r="L2439" s="6">
        <f t="shared" si="321"/>
        <v>0.7142834650669363</v>
      </c>
      <c r="N2439" s="5">
        <v>1288</v>
      </c>
      <c r="O2439" s="6">
        <v>68.877299743799995</v>
      </c>
      <c r="P2439" s="6">
        <v>387.45584106000001</v>
      </c>
      <c r="Q2439" s="6">
        <f t="shared" si="322"/>
        <v>1.8380761127581071</v>
      </c>
      <c r="S2439" s="6">
        <f t="shared" si="323"/>
        <v>1.2464687599468887</v>
      </c>
      <c r="T2439" s="6">
        <f t="shared" si="324"/>
        <v>1.1142321268166104</v>
      </c>
      <c r="V2439" s="6">
        <f t="shared" si="325"/>
        <v>-0.13223663313027822</v>
      </c>
      <c r="X2439" s="5">
        <f t="shared" si="326"/>
        <v>0</v>
      </c>
      <c r="Y2439" s="5">
        <f t="shared" si="327"/>
        <v>0</v>
      </c>
    </row>
    <row r="2440" spans="1:25" x14ac:dyDescent="0.2">
      <c r="A2440" s="5" t="s">
        <v>1165</v>
      </c>
      <c r="B2440" s="5" t="s">
        <v>88</v>
      </c>
      <c r="C2440" s="5" t="s">
        <v>58</v>
      </c>
      <c r="D2440" s="5">
        <v>19</v>
      </c>
      <c r="E2440" s="6">
        <v>92.927361188700004</v>
      </c>
      <c r="F2440" s="6">
        <v>538.53520399000001</v>
      </c>
      <c r="G2440" s="6">
        <f t="shared" si="320"/>
        <v>1.9681436048842036</v>
      </c>
      <c r="I2440" s="5">
        <v>6952</v>
      </c>
      <c r="J2440" s="6">
        <v>5.4702460031699998</v>
      </c>
      <c r="K2440" s="6">
        <v>2.3721878427099998</v>
      </c>
      <c r="L2440" s="6">
        <f t="shared" si="321"/>
        <v>0.73800685748826012</v>
      </c>
      <c r="N2440" s="5">
        <v>892</v>
      </c>
      <c r="O2440" s="6">
        <v>73.667718423699995</v>
      </c>
      <c r="P2440" s="6">
        <v>413.05210051099999</v>
      </c>
      <c r="Q2440" s="6">
        <f t="shared" si="322"/>
        <v>1.8672772194498173</v>
      </c>
      <c r="S2440" s="6">
        <f t="shared" si="323"/>
        <v>1.2490798793799871</v>
      </c>
      <c r="T2440" s="6">
        <f t="shared" si="324"/>
        <v>1.1671566259296444</v>
      </c>
      <c r="V2440" s="6">
        <f t="shared" si="325"/>
        <v>-8.1923253450342681E-2</v>
      </c>
      <c r="X2440" s="5">
        <f t="shared" si="326"/>
        <v>0</v>
      </c>
      <c r="Y2440" s="5">
        <f t="shared" si="327"/>
        <v>0</v>
      </c>
    </row>
    <row r="2441" spans="1:25" x14ac:dyDescent="0.2">
      <c r="A2441" s="5" t="s">
        <v>444</v>
      </c>
      <c r="B2441" s="5" t="s">
        <v>80</v>
      </c>
      <c r="C2441" s="5" t="s">
        <v>338</v>
      </c>
      <c r="D2441" s="5">
        <v>51</v>
      </c>
      <c r="E2441" s="6">
        <v>93.828651935400003</v>
      </c>
      <c r="F2441" s="6">
        <v>949.11891557499996</v>
      </c>
      <c r="G2441" s="6">
        <f t="shared" si="320"/>
        <v>1.9723354767304937</v>
      </c>
      <c r="I2441" s="5">
        <v>15845</v>
      </c>
      <c r="J2441" s="6">
        <v>4.9936735699700003</v>
      </c>
      <c r="K2441" s="6">
        <v>2.4169518162000001</v>
      </c>
      <c r="L2441" s="6">
        <f t="shared" si="321"/>
        <v>0.69842014967047295</v>
      </c>
      <c r="N2441" s="5">
        <v>1288</v>
      </c>
      <c r="O2441" s="6">
        <v>68.877299743799995</v>
      </c>
      <c r="P2441" s="6">
        <v>387.45584106000001</v>
      </c>
      <c r="Q2441" s="6">
        <f t="shared" si="322"/>
        <v>1.8380761127581071</v>
      </c>
      <c r="S2441" s="6">
        <f t="shared" si="323"/>
        <v>1.253271751226277</v>
      </c>
      <c r="T2441" s="6">
        <f t="shared" si="324"/>
        <v>1.0983688114201469</v>
      </c>
      <c r="V2441" s="6">
        <f t="shared" si="325"/>
        <v>-0.15490293980613012</v>
      </c>
      <c r="X2441" s="5">
        <f t="shared" si="326"/>
        <v>0</v>
      </c>
      <c r="Y2441" s="5">
        <f t="shared" si="327"/>
        <v>0</v>
      </c>
    </row>
    <row r="2442" spans="1:25" x14ac:dyDescent="0.2">
      <c r="A2442" s="5" t="s">
        <v>441</v>
      </c>
      <c r="B2442" s="5" t="s">
        <v>82</v>
      </c>
      <c r="C2442" s="5" t="s">
        <v>33</v>
      </c>
      <c r="D2442" s="5">
        <v>36</v>
      </c>
      <c r="E2442" s="6">
        <v>97.058183326700004</v>
      </c>
      <c r="F2442" s="6">
        <v>394.83202222</v>
      </c>
      <c r="G2442" s="6">
        <f t="shared" si="320"/>
        <v>1.9870321582076482</v>
      </c>
      <c r="I2442" s="5">
        <v>14443</v>
      </c>
      <c r="J2442" s="6">
        <v>4.9185864483500001</v>
      </c>
      <c r="K2442" s="6">
        <v>2.6215569032000001</v>
      </c>
      <c r="L2442" s="6">
        <f t="shared" si="321"/>
        <v>0.6918403088878885</v>
      </c>
      <c r="N2442" s="5">
        <v>773</v>
      </c>
      <c r="O2442" s="6">
        <v>72.208694303900003</v>
      </c>
      <c r="P2442" s="6">
        <v>382.66041597499998</v>
      </c>
      <c r="Q2442" s="6">
        <f t="shared" si="322"/>
        <v>1.8585894920416655</v>
      </c>
      <c r="S2442" s="6">
        <f t="shared" si="323"/>
        <v>1.2679684327034315</v>
      </c>
      <c r="T2442" s="6">
        <f t="shared" si="324"/>
        <v>1.1123023499211206</v>
      </c>
      <c r="V2442" s="6">
        <f t="shared" si="325"/>
        <v>-0.15566608278231087</v>
      </c>
      <c r="X2442" s="5">
        <f t="shared" si="326"/>
        <v>0</v>
      </c>
      <c r="Y2442" s="5">
        <f t="shared" si="327"/>
        <v>0</v>
      </c>
    </row>
    <row r="2443" spans="1:25" x14ac:dyDescent="0.2">
      <c r="A2443" s="5" t="s">
        <v>1970</v>
      </c>
      <c r="B2443" s="5" t="s">
        <v>40</v>
      </c>
      <c r="C2443" s="5" t="s">
        <v>338</v>
      </c>
      <c r="D2443" s="5">
        <v>11</v>
      </c>
      <c r="E2443" s="6">
        <v>98.6213810645</v>
      </c>
      <c r="F2443" s="6">
        <v>140.10767002599999</v>
      </c>
      <c r="G2443" s="6">
        <f t="shared" si="320"/>
        <v>1.9939710799685102</v>
      </c>
      <c r="I2443" s="5">
        <v>1511</v>
      </c>
      <c r="J2443" s="6">
        <v>8.2638025814000002</v>
      </c>
      <c r="K2443" s="6">
        <v>1.2408722431899999</v>
      </c>
      <c r="L2443" s="6">
        <f t="shared" si="321"/>
        <v>0.91717993353180671</v>
      </c>
      <c r="N2443" s="5">
        <v>1288</v>
      </c>
      <c r="O2443" s="6">
        <v>68.877299743799995</v>
      </c>
      <c r="P2443" s="6">
        <v>387.45584106000001</v>
      </c>
      <c r="Q2443" s="6">
        <f t="shared" si="322"/>
        <v>1.8380761127581071</v>
      </c>
      <c r="S2443" s="6">
        <f t="shared" si="323"/>
        <v>1.2749073544642937</v>
      </c>
      <c r="T2443" s="6">
        <f t="shared" si="324"/>
        <v>1.3171285952814809</v>
      </c>
      <c r="V2443" s="6">
        <f t="shared" si="325"/>
        <v>4.2221240817187145E-2</v>
      </c>
      <c r="X2443" s="5">
        <f t="shared" si="326"/>
        <v>0</v>
      </c>
      <c r="Y2443" s="5">
        <f t="shared" si="327"/>
        <v>0</v>
      </c>
    </row>
    <row r="2444" spans="1:25" x14ac:dyDescent="0.2">
      <c r="A2444" s="5" t="s">
        <v>567</v>
      </c>
      <c r="B2444" s="5" t="s">
        <v>179</v>
      </c>
      <c r="C2444" s="5" t="s">
        <v>78</v>
      </c>
      <c r="D2444" s="5">
        <v>12</v>
      </c>
      <c r="E2444" s="6">
        <v>99.109895346299993</v>
      </c>
      <c r="F2444" s="6">
        <v>382.202094907</v>
      </c>
      <c r="G2444" s="6">
        <f t="shared" si="320"/>
        <v>1.9961170175503804</v>
      </c>
      <c r="I2444" s="5">
        <v>3996</v>
      </c>
      <c r="J2444" s="6">
        <v>5.65753047869</v>
      </c>
      <c r="K2444" s="6">
        <v>2.61170958702</v>
      </c>
      <c r="L2444" s="6">
        <f t="shared" si="321"/>
        <v>0.75262690229821605</v>
      </c>
      <c r="N2444" s="5">
        <v>767</v>
      </c>
      <c r="O2444" s="6">
        <v>67.028378532299996</v>
      </c>
      <c r="P2444" s="6">
        <v>247.00080579999999</v>
      </c>
      <c r="Q2444" s="6">
        <f t="shared" si="322"/>
        <v>1.8262587136053907</v>
      </c>
      <c r="S2444" s="6">
        <f t="shared" si="323"/>
        <v>1.2770532920461637</v>
      </c>
      <c r="T2444" s="6">
        <f t="shared" si="324"/>
        <v>1.1407581648951735</v>
      </c>
      <c r="V2444" s="6">
        <f t="shared" si="325"/>
        <v>-0.13629512715099024</v>
      </c>
      <c r="X2444" s="5">
        <f t="shared" si="326"/>
        <v>0</v>
      </c>
      <c r="Y2444" s="5">
        <f t="shared" si="327"/>
        <v>0</v>
      </c>
    </row>
    <row r="2445" spans="1:25" x14ac:dyDescent="0.2">
      <c r="A2445" s="5" t="s">
        <v>337</v>
      </c>
      <c r="B2445" s="5" t="s">
        <v>338</v>
      </c>
      <c r="C2445" s="5" t="s">
        <v>123</v>
      </c>
      <c r="D2445" s="5">
        <v>16</v>
      </c>
      <c r="E2445" s="6">
        <v>102.780829404</v>
      </c>
      <c r="F2445" s="6">
        <v>516.30220785400002</v>
      </c>
      <c r="G2445" s="6">
        <f t="shared" si="320"/>
        <v>2.0119121179621828</v>
      </c>
      <c r="I2445" s="5">
        <v>1288</v>
      </c>
      <c r="J2445" s="6">
        <v>68.877299743799995</v>
      </c>
      <c r="K2445" s="6">
        <v>387.45584106000001</v>
      </c>
      <c r="L2445" s="6">
        <f t="shared" si="321"/>
        <v>1.8380761127581071</v>
      </c>
      <c r="N2445" s="5">
        <v>1410</v>
      </c>
      <c r="O2445" s="6">
        <v>11.802648854799999</v>
      </c>
      <c r="P2445" s="6">
        <v>5.9885733101399996</v>
      </c>
      <c r="Q2445" s="6">
        <f t="shared" si="322"/>
        <v>1.0719794864522085</v>
      </c>
      <c r="S2445" s="6">
        <f t="shared" si="323"/>
        <v>1.2928483924579663</v>
      </c>
      <c r="T2445" s="6">
        <f t="shared" si="324"/>
        <v>1.4719281482018824</v>
      </c>
      <c r="V2445" s="6">
        <f t="shared" si="325"/>
        <v>0.1790797557439161</v>
      </c>
      <c r="X2445" s="5">
        <f t="shared" si="326"/>
        <v>0</v>
      </c>
      <c r="Y2445" s="5">
        <f t="shared" si="327"/>
        <v>0</v>
      </c>
    </row>
    <row r="2446" spans="1:25" x14ac:dyDescent="0.2">
      <c r="A2446" s="5" t="s">
        <v>303</v>
      </c>
      <c r="B2446" s="5" t="s">
        <v>76</v>
      </c>
      <c r="C2446" s="5" t="s">
        <v>58</v>
      </c>
      <c r="D2446" s="5">
        <v>27</v>
      </c>
      <c r="E2446" s="6">
        <v>102.923291355</v>
      </c>
      <c r="F2446" s="6">
        <v>170.68001212300001</v>
      </c>
      <c r="G2446" s="6">
        <f t="shared" si="320"/>
        <v>2.012513665941523</v>
      </c>
      <c r="I2446" s="5">
        <v>16361</v>
      </c>
      <c r="J2446" s="6">
        <v>4.7445205467099996</v>
      </c>
      <c r="K2446" s="6">
        <v>2.2064862707300001</v>
      </c>
      <c r="L2446" s="6">
        <f t="shared" si="321"/>
        <v>0.67619233173933591</v>
      </c>
      <c r="N2446" s="5">
        <v>892</v>
      </c>
      <c r="O2446" s="6">
        <v>73.667718423699995</v>
      </c>
      <c r="P2446" s="6">
        <v>413.05210051099999</v>
      </c>
      <c r="Q2446" s="6">
        <f t="shared" si="322"/>
        <v>1.8672772194498173</v>
      </c>
      <c r="S2446" s="6">
        <f t="shared" si="323"/>
        <v>1.2934499404373065</v>
      </c>
      <c r="T2446" s="6">
        <f t="shared" si="324"/>
        <v>1.10534210018072</v>
      </c>
      <c r="V2446" s="6">
        <f t="shared" si="325"/>
        <v>-0.18810784025658656</v>
      </c>
      <c r="X2446" s="5">
        <f t="shared" si="326"/>
        <v>0</v>
      </c>
      <c r="Y2446" s="5">
        <f t="shared" si="327"/>
        <v>0</v>
      </c>
    </row>
    <row r="2447" spans="1:25" x14ac:dyDescent="0.2">
      <c r="A2447" s="5" t="s">
        <v>398</v>
      </c>
      <c r="B2447" s="5" t="s">
        <v>48</v>
      </c>
      <c r="C2447" s="5" t="s">
        <v>78</v>
      </c>
      <c r="D2447" s="5">
        <v>17</v>
      </c>
      <c r="E2447" s="6">
        <v>103.578685799</v>
      </c>
      <c r="F2447" s="6">
        <v>434.84106442900003</v>
      </c>
      <c r="G2447" s="6">
        <f t="shared" si="320"/>
        <v>2.0152703964109424</v>
      </c>
      <c r="I2447" s="5">
        <v>5949</v>
      </c>
      <c r="J2447" s="6">
        <v>5.5424159808000004</v>
      </c>
      <c r="K2447" s="6">
        <v>2.70526506702</v>
      </c>
      <c r="L2447" s="6">
        <f t="shared" si="321"/>
        <v>0.74369911823190116</v>
      </c>
      <c r="N2447" s="5">
        <v>767</v>
      </c>
      <c r="O2447" s="6">
        <v>67.028378532299996</v>
      </c>
      <c r="P2447" s="6">
        <v>247.00080579999999</v>
      </c>
      <c r="Q2447" s="6">
        <f t="shared" si="322"/>
        <v>1.8262587136053907</v>
      </c>
      <c r="S2447" s="6">
        <f t="shared" si="323"/>
        <v>1.2962066709067259</v>
      </c>
      <c r="T2447" s="6">
        <f t="shared" si="324"/>
        <v>1.1318303808288586</v>
      </c>
      <c r="V2447" s="6">
        <f t="shared" si="325"/>
        <v>-0.16437629007786736</v>
      </c>
      <c r="X2447" s="5">
        <f t="shared" si="326"/>
        <v>0</v>
      </c>
      <c r="Y2447" s="5">
        <f t="shared" si="327"/>
        <v>0</v>
      </c>
    </row>
    <row r="2448" spans="1:25" x14ac:dyDescent="0.2">
      <c r="A2448" s="5" t="s">
        <v>264</v>
      </c>
      <c r="B2448" s="5" t="s">
        <v>159</v>
      </c>
      <c r="C2448" s="5" t="s">
        <v>33</v>
      </c>
      <c r="D2448" s="5">
        <v>71</v>
      </c>
      <c r="E2448" s="6">
        <v>112.553765551</v>
      </c>
      <c r="F2448" s="6">
        <v>198.516707317</v>
      </c>
      <c r="G2448" s="6">
        <f t="shared" si="320"/>
        <v>2.0513600291514158</v>
      </c>
      <c r="I2448" s="5">
        <v>27700</v>
      </c>
      <c r="J2448" s="6">
        <v>5.0751039242299996</v>
      </c>
      <c r="K2448" s="6">
        <v>2.45352656803</v>
      </c>
      <c r="L2448" s="6">
        <f t="shared" si="321"/>
        <v>0.70544493983796264</v>
      </c>
      <c r="N2448" s="5">
        <v>773</v>
      </c>
      <c r="O2448" s="6">
        <v>72.208694303900003</v>
      </c>
      <c r="P2448" s="6">
        <v>382.66041597499998</v>
      </c>
      <c r="Q2448" s="6">
        <f t="shared" si="322"/>
        <v>1.8585894920416655</v>
      </c>
      <c r="S2448" s="6">
        <f t="shared" si="323"/>
        <v>1.3322963036471993</v>
      </c>
      <c r="T2448" s="6">
        <f t="shared" si="324"/>
        <v>1.125906980871195</v>
      </c>
      <c r="V2448" s="6">
        <f t="shared" si="325"/>
        <v>-0.2063893227760043</v>
      </c>
      <c r="X2448" s="5">
        <f t="shared" si="326"/>
        <v>0</v>
      </c>
      <c r="Y2448" s="5">
        <f t="shared" si="327"/>
        <v>0</v>
      </c>
    </row>
    <row r="2449" spans="1:25" x14ac:dyDescent="0.2">
      <c r="A2449" s="5" t="s">
        <v>369</v>
      </c>
      <c r="B2449" s="5" t="s">
        <v>57</v>
      </c>
      <c r="C2449" s="5" t="s">
        <v>33</v>
      </c>
      <c r="D2449" s="5">
        <v>14</v>
      </c>
      <c r="E2449" s="6">
        <v>112.82193966299999</v>
      </c>
      <c r="F2449" s="6">
        <v>818.49352669400002</v>
      </c>
      <c r="G2449" s="6">
        <f t="shared" si="320"/>
        <v>2.0523935619528952</v>
      </c>
      <c r="I2449" s="5">
        <v>6118</v>
      </c>
      <c r="J2449" s="6">
        <v>5.5377648610300003</v>
      </c>
      <c r="K2449" s="6">
        <v>2.4419959442799999</v>
      </c>
      <c r="L2449" s="6">
        <f t="shared" si="321"/>
        <v>0.74333451122805172</v>
      </c>
      <c r="N2449" s="5">
        <v>773</v>
      </c>
      <c r="O2449" s="6">
        <v>72.208694303900003</v>
      </c>
      <c r="P2449" s="6">
        <v>382.66041597499998</v>
      </c>
      <c r="Q2449" s="6">
        <f t="shared" si="322"/>
        <v>1.8585894920416655</v>
      </c>
      <c r="S2449" s="6">
        <f t="shared" si="323"/>
        <v>1.3333298364486788</v>
      </c>
      <c r="T2449" s="6">
        <f t="shared" si="324"/>
        <v>1.1637965522612839</v>
      </c>
      <c r="V2449" s="6">
        <f t="shared" si="325"/>
        <v>-0.16953328418739488</v>
      </c>
      <c r="X2449" s="5">
        <f t="shared" si="326"/>
        <v>0</v>
      </c>
      <c r="Y2449" s="5">
        <f t="shared" si="327"/>
        <v>0</v>
      </c>
    </row>
    <row r="2450" spans="1:25" x14ac:dyDescent="0.2">
      <c r="A2450" s="5" t="s">
        <v>348</v>
      </c>
      <c r="B2450" s="5" t="s">
        <v>40</v>
      </c>
      <c r="C2450" s="5" t="s">
        <v>7</v>
      </c>
      <c r="D2450" s="5">
        <v>11</v>
      </c>
      <c r="E2450" s="6">
        <v>113.12718272399999</v>
      </c>
      <c r="F2450" s="6">
        <v>421.83923531099998</v>
      </c>
      <c r="G2450" s="6">
        <f t="shared" si="320"/>
        <v>2.0535669717566289</v>
      </c>
      <c r="I2450" s="5">
        <v>1511</v>
      </c>
      <c r="J2450" s="6">
        <v>8.2638025814000002</v>
      </c>
      <c r="K2450" s="6">
        <v>1.2408722431899999</v>
      </c>
      <c r="L2450" s="6">
        <f t="shared" si="321"/>
        <v>0.91717993353180671</v>
      </c>
      <c r="N2450" s="5">
        <v>1192</v>
      </c>
      <c r="O2450" s="6">
        <v>47.8872632275</v>
      </c>
      <c r="P2450" s="6">
        <v>201.348760777</v>
      </c>
      <c r="Q2450" s="6">
        <f t="shared" si="322"/>
        <v>1.6802200176824538</v>
      </c>
      <c r="S2450" s="6">
        <f t="shared" si="323"/>
        <v>1.3345032462524125</v>
      </c>
      <c r="T2450" s="6">
        <f t="shared" si="324"/>
        <v>1.1592725002058275</v>
      </c>
      <c r="V2450" s="6">
        <f t="shared" si="325"/>
        <v>-0.17523074604658495</v>
      </c>
      <c r="X2450" s="5">
        <f t="shared" si="326"/>
        <v>0</v>
      </c>
      <c r="Y2450" s="5">
        <f t="shared" si="327"/>
        <v>0</v>
      </c>
    </row>
  </sheetData>
  <sortState ref="A108:Y2450">
    <sortCondition ref="E108:E2450"/>
  </sortState>
  <mergeCells count="3">
    <mergeCell ref="B5:G5"/>
    <mergeCell ref="I5:L5"/>
    <mergeCell ref="N5:Q5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NELF-E_Apt_Double_Mutants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Abdullah</cp:lastModifiedBy>
  <cp:revision>0</cp:revision>
  <dcterms:created xsi:type="dcterms:W3CDTF">2014-01-30T19:32:50Z</dcterms:created>
  <dcterms:modified xsi:type="dcterms:W3CDTF">2014-02-04T16:17:48Z</dcterms:modified>
</cp:coreProperties>
</file>